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capitalmindmf.sharepoint.com/sites/Compliance/Shared Documents/1. Compliance calendar/1. Filed reports/5. Half Yearly Reports/Half yearly Financials/"/>
    </mc:Choice>
  </mc:AlternateContent>
  <xr:revisionPtr revIDLastSave="6" documentId="8_{CA8A1E02-4625-4D2D-B7FA-A0DE486F296E}" xr6:coauthVersionLast="47" xr6:coauthVersionMax="47" xr10:uidLastSave="{FAD7E607-23C4-4412-9866-E5ACC268B402}"/>
  <bookViews>
    <workbookView xWindow="28680" yWindow="-7335" windowWidth="38640" windowHeight="21120" tabRatio="272" xr2:uid="{FA4E4355-692A-46C5-9780-740ABCC7BC18}"/>
  </bookViews>
  <sheets>
    <sheet name="FINANCIAL" sheetId="2" r:id="rId1"/>
    <sheet name="Notes" sheetId="1" r:id="rId2"/>
  </sheets>
  <definedNames>
    <definedName name="_xlnm._FilterDatabase" localSheetId="0" hidden="1">FINANCIAL!#REF!</definedName>
    <definedName name="AXD">#REF!</definedName>
    <definedName name="JR_PAGE_ANCHOR_0_1">#REF!</definedName>
    <definedName name="JR_PAGE_ANCHOR_0_2">#REF!</definedName>
    <definedName name="JR_PAGE_ANCHOR_0_3">#REF!</definedName>
    <definedName name="JR_PAGE_ANCHOR_0_4">#REF!</definedName>
    <definedName name="JR_PAGE_ANCHOR_0_5">#REF!</definedName>
    <definedName name="KRUSHNA">#REF!</definedName>
    <definedName name="NOTES">#REF!</definedName>
    <definedName name="_xlnm.Print_Area" localSheetId="0">FINANCIAL!$A$1:$E$130</definedName>
    <definedName name="_xlnm.Print_Area" localSheetId="1">Notes!$A$1:$H$52</definedName>
    <definedName name="_xlnm.Print_Titles" localSheetId="0">FINANCIAL!$3:$3</definedName>
    <definedName name="PU">#REF!</definedName>
    <definedName name="Roff" localSheetId="1">#REF!</definedName>
    <definedName name="Roff">#REF!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Z_2896B953_C7AD_4753_AA31_DE7EA2942C95_.wvu.Cols" localSheetId="0" hidden="1">FINANCIAL!#REF!,FINANCIAL!#REF!,FINANCIAL!#REF!,FINANCIAL!#REF!,FINANCIAL!#REF!,FINANCIAL!#REF!,FINANCIAL!#REF!,FINANCIAL!#REF!</definedName>
    <definedName name="Z_2896B953_C7AD_4753_AA31_DE7EA2942C95_.wvu.PrintArea" localSheetId="0" hidden="1">FINANCIAL!$B$1:$D$103</definedName>
    <definedName name="Z_2896B953_C7AD_4753_AA31_DE7EA2942C95_.wvu.PrintTitles" localSheetId="0" hidden="1">FINANCIAL!$B:$D,FINANCIAL!$3:$6</definedName>
    <definedName name="Z_B9A126AE_8FEA_4B29_AE1C_B748B13A820D_.wvu.Cols" localSheetId="0" hidden="1">FINANCIAL!#REF!,FINANCIAL!#REF!,FINANCIAL!#REF!,FINANCIAL!#REF!,FINANCIAL!#REF!,FINANCIAL!#REF!,FINANCIAL!#REF!,FINANCIAL!#REF!</definedName>
    <definedName name="Z_B9A126AE_8FEA_4B29_AE1C_B748B13A820D_.wvu.PrintArea" localSheetId="0" hidden="1">FINANCIAL!$B$1:$D$103</definedName>
    <definedName name="Z_B9A126AE_8FEA_4B29_AE1C_B748B13A820D_.wvu.PrintTitles" localSheetId="0" hidden="1">FINANCIAL!$B:$D,FINANCIAL!$3:$6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2" l="1"/>
  <c r="E77" i="2"/>
  <c r="E61" i="2"/>
  <c r="E51" i="2"/>
  <c r="H96" i="2"/>
  <c r="E12" i="2" l="1"/>
</calcChain>
</file>

<file path=xl/sharedStrings.xml><?xml version="1.0" encoding="utf-8"?>
<sst xmlns="http://schemas.openxmlformats.org/spreadsheetml/2006/main" count="178" uniqueCount="122">
  <si>
    <t>NOTES TO ACCOUNTS</t>
  </si>
  <si>
    <t>1.</t>
  </si>
  <si>
    <t>There is no change in the accounting policy during the half-year ended September 30, 2025.</t>
  </si>
  <si>
    <t>2.</t>
  </si>
  <si>
    <t>Disclosure under Regulation 25(8) of the Securities and Exchange Board of India (Mutual Funds) Regulations, 1996:</t>
  </si>
  <si>
    <t>Brokerage paid to associates/related parties/group companies of Sponsor/AMC</t>
  </si>
  <si>
    <t>Name of associate/related parties/group companies of Sponsor/AMC</t>
  </si>
  <si>
    <t>Nature of Association / Nature of relation</t>
  </si>
  <si>
    <t>Period covered*</t>
  </si>
  <si>
    <t>Value of transaction</t>
  </si>
  <si>
    <t>Brokerage</t>
  </si>
  <si>
    <t>Rs. Crores</t>
  </si>
  <si>
    <t>% of total value of transaction of the Fund</t>
  </si>
  <si>
    <t>% of total brokerage paid by the Fund</t>
  </si>
  <si>
    <t>NIL</t>
  </si>
  <si>
    <t>Commission paid to associates/related parties/group companies of sponsor/AMC</t>
  </si>
  <si>
    <t>Business given</t>
  </si>
  <si>
    <t>Commission</t>
  </si>
  <si>
    <t>% of total business received by the Fund</t>
  </si>
  <si>
    <t>% of total commission paid by the Fund</t>
  </si>
  <si>
    <t>3.</t>
  </si>
  <si>
    <t>Company Name</t>
  </si>
  <si>
    <t>Schemes invested in by the Company</t>
  </si>
  <si>
    <t>Aggregate cost of acquisition during the period ended 
September 30, 2025</t>
  </si>
  <si>
    <t>Outstanding as at 
September 30, 2025
(At Market / Fair Value)</t>
  </si>
  <si>
    <t>(Rupees in Lakhs)</t>
  </si>
  <si>
    <t>Nil</t>
  </si>
  <si>
    <t>4.</t>
  </si>
  <si>
    <t>Details of large holdings (over 25% of the NAV of the Scheme) as on September 30, 2025.</t>
  </si>
  <si>
    <t>Scheme</t>
  </si>
  <si>
    <t>No. of Investors</t>
  </si>
  <si>
    <t>Percentage of holding %</t>
  </si>
  <si>
    <t>5.</t>
  </si>
  <si>
    <t>Scheme has not declared any bonus during the half-year period ended September 30, 2025.</t>
  </si>
  <si>
    <t>6.</t>
  </si>
  <si>
    <t>Scheme has not invested  in foreign securities/ American Depository Receipts (ADRs)/ Global Depository Receipts (GDRs)/ International  Mutual Fund during the half-year period ended  September 30, 2025.</t>
  </si>
  <si>
    <t>7.</t>
  </si>
  <si>
    <t>Scheme Name</t>
  </si>
  <si>
    <t>Net Derivative Exposure as on September 30, 2025 
(Rs. In crores)</t>
  </si>
  <si>
    <t>Net Assets as on September 30, 2025
(Rs. In crores)</t>
  </si>
  <si>
    <t>% age to Net Assets</t>
  </si>
  <si>
    <t>CAPITALMIND FLEXI CAP FUND</t>
  </si>
  <si>
    <t>8.</t>
  </si>
  <si>
    <t>No Scheme has borrowed money for half-year period ended September 30, 2025.</t>
  </si>
  <si>
    <t>Launch date / Allotment date given below:</t>
  </si>
  <si>
    <t>Name of the scheme</t>
  </si>
  <si>
    <t>Launch Date</t>
  </si>
  <si>
    <t>Allotment Date</t>
  </si>
  <si>
    <t>*</t>
  </si>
  <si>
    <t>CAPITALMIND MUTUAL FUND</t>
  </si>
  <si>
    <t>Sr. No.</t>
  </si>
  <si>
    <t>Particulars</t>
  </si>
  <si>
    <t>Unit  Capital at the beginning of the half year period [Rs. in Crores]</t>
  </si>
  <si>
    <t>Unit  Capital at the end of the period  [Rs. in Crores]</t>
  </si>
  <si>
    <t>Reserves &amp; Surplus [Rs. In Crores]</t>
  </si>
  <si>
    <t>Total Net Assets at the beginning of the half year period [Rs. in Crores]</t>
  </si>
  <si>
    <t>Total Net Assets at the end of the period [Rs. in Crores]</t>
  </si>
  <si>
    <t>NAV at the beginning of the half year period [Rs.]</t>
  </si>
  <si>
    <t>Regular Plan</t>
  </si>
  <si>
    <t>Growth Option</t>
  </si>
  <si>
    <t>NA</t>
  </si>
  <si>
    <t>IDCW Option</t>
  </si>
  <si>
    <t>Direct Plan</t>
  </si>
  <si>
    <t>Unclaimed Redemption Plan Below 3 Years</t>
  </si>
  <si>
    <t>NAV at the end of the period [Rs.]</t>
  </si>
  <si>
    <t>Dividend cum capital withdrawal amount paid per unit during the half-year [Rs.]</t>
  </si>
  <si>
    <t>Income</t>
  </si>
  <si>
    <t>Dividend [Rs. in Crores]</t>
  </si>
  <si>
    <t>Interest [Rs. in Crores]</t>
  </si>
  <si>
    <t>Profit/(Loss) on sale/redemption of investments
(other  than  inter  scheme  transfer)  [Rs. in Crores]</t>
  </si>
  <si>
    <t>Profit/(Loss)  on  inter-scheme  transfer/sale  of investments [Rs. in Crores]</t>
  </si>
  <si>
    <t>Other Income (indicating nature) [Rs. in Crores]</t>
  </si>
  <si>
    <t>Total Income (5.1 to 5.5) [Rs. in Crores]</t>
  </si>
  <si>
    <t>Expenses</t>
  </si>
  <si>
    <t xml:space="preserve">    - Commission</t>
  </si>
  <si>
    <t xml:space="preserve">    - Other expenses</t>
  </si>
  <si>
    <t>Management Fees [Rs. in Crores]</t>
  </si>
  <si>
    <t>Trustee Fees [Rs. in Crores]</t>
  </si>
  <si>
    <t>Total Recurring Expenses of the Scheme (including 6.1 and 6.2) [Rs. in Crores]**</t>
  </si>
  <si>
    <t>Total Recurring Expenses for Direct Plan [Rs. in Crores]</t>
  </si>
  <si>
    <t>Total Recurring Expenses for Regular Plan [Rs. in Crores]</t>
  </si>
  <si>
    <t>Percentage  of  management  fees  to  daily  net assets [%]</t>
  </si>
  <si>
    <t>(%)</t>
  </si>
  <si>
    <t>Unclaimed Plan</t>
  </si>
  <si>
    <t>Total recurring expenses as a percentage of daily net assets at plan level</t>
  </si>
  <si>
    <t>Returns during the half year * [ (+) (-) ]</t>
  </si>
  <si>
    <t xml:space="preserve">Returns of Regular Plan during the half-year * [ (+) (-) ] </t>
  </si>
  <si>
    <t xml:space="preserve">Returns of Direct Plan during the half-year * [ (+) (-) ] </t>
  </si>
  <si>
    <t xml:space="preserve">Returns of Unclaimed Plan during the half-year * [ (+) (-) ] </t>
  </si>
  <si>
    <t>i. Last 1 year [%]</t>
  </si>
  <si>
    <t>ii. Last 3 years [%]</t>
  </si>
  <si>
    <t>iii. Last 5 years [%]</t>
  </si>
  <si>
    <t>iv. Since launch of the Regular Plan [%]</t>
  </si>
  <si>
    <t>Date of  launch of the scheme / plan</t>
  </si>
  <si>
    <t>[%]</t>
  </si>
  <si>
    <t>iv. Since launch of the Direct Plan[%]</t>
  </si>
  <si>
    <t>Provision   for   Doubtful   Income/Debts  [Rs. in Crores]</t>
  </si>
  <si>
    <t>Payments   to   associate/group   companies (if applicable) [Rs. in Crores]</t>
  </si>
  <si>
    <t>Investments made in associate/group companies (if applicable) [Rs. in Crores]</t>
  </si>
  <si>
    <t>Not Applicable</t>
  </si>
  <si>
    <t>($)</t>
  </si>
  <si>
    <t>Other Income primarily includes Exit Load (net of GST) , compensation expenses reimbursed and interest on cash margin.</t>
  </si>
  <si>
    <t>Absolute returns during the half year have been calculated based on the NAV of the growth option of the respective plans under the scheme considering the movement of NAV during the half-year period.</t>
  </si>
  <si>
    <t>(#)</t>
  </si>
  <si>
    <t>Indicates annualised for the period.</t>
  </si>
  <si>
    <t>**</t>
  </si>
  <si>
    <t>Transaction cost is included in other expenses. However, the same has been excluded while computing the % of Total Recurring Expenses to Net Assets</t>
  </si>
  <si>
    <r>
      <t xml:space="preserve">CAPITALMIND FLEXI CAP FUND 
</t>
    </r>
    <r>
      <rPr>
        <sz val="10"/>
        <rFont val="Times New Roman"/>
        <family val="1"/>
      </rPr>
      <t>(An Open-ended Dynamic EQUITY Fund)</t>
    </r>
  </si>
  <si>
    <t>04-Aug-2025 to 30-Sep-2025</t>
  </si>
  <si>
    <t>-</t>
  </si>
  <si>
    <t>Disclosure under Regulation 25(11) of the Securities and Exchange Board of India (Mutual Funds) Regulations, 1996 as amended Investments made by the schemes of Capitalmind Mutual Fund in Companies or their subsidiaries that have invested more than 5% of the net assets of any scheme.</t>
  </si>
  <si>
    <t>Investment made by schemes of Capitalmind Mutual Fund in the company/subsidiary</t>
  </si>
  <si>
    <t>The exposure of more than 10% of the net assets of the scheme of a mutual fund investing in derivative products at the end of the half-year period:</t>
  </si>
  <si>
    <t>#NA</t>
  </si>
  <si>
    <t>Compounded Annualised yield of Regular Plan in case of plan in existence for more than one year</t>
  </si>
  <si>
    <t>Compounded Annualised yield of Direct Plan in case of plan in existence for more than one year</t>
  </si>
  <si>
    <t xml:space="preserve">Unclaimed Option </t>
  </si>
  <si>
    <r>
      <t>Product Labelling:</t>
    </r>
    <r>
      <rPr>
        <b/>
        <vertAlign val="superscript"/>
        <sz val="10"/>
        <color theme="1"/>
        <rFont val="Times New Roman"/>
        <family val="1"/>
      </rPr>
      <t>#</t>
    </r>
  </si>
  <si>
    <r>
      <rPr>
        <b/>
        <vertAlign val="superscript"/>
        <sz val="10"/>
        <color theme="1"/>
        <rFont val="Times New Roman"/>
        <family val="1"/>
      </rPr>
      <t>#</t>
    </r>
    <r>
      <rPr>
        <b/>
        <sz val="10"/>
        <color theme="1"/>
        <rFont val="Times New Roman"/>
        <family val="1"/>
      </rPr>
      <t xml:space="preserve">Please note that the above risk-o-meter is as per the product labelling of the scheme available as on the date of this communication/ disclosure. As Para 17.4 of SEBI Master Circular dated June 24, 2024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 </t>
    </r>
  </si>
  <si>
    <t>Valuation of securities has been done on the basis of valuation principles laid down by the Board of Directors of Trustee Company and Securities &amp; Exchange Board of India (Mutual Funds) Regulations, 1996 amended upto date.</t>
  </si>
  <si>
    <t>During the half year ended September 30, 2025, none of the schemes subscribed in the issues lead managed by the associate companies or subscribed to any issue of equity or debt on a private placement basis where the sponsor or its associate companies devolved with respect to the same.</t>
  </si>
  <si>
    <t>UNAUDITED FINANCIAL RESULTS OF THE SCHEMES OF CAPITALMIND MUTUAL FUND FOR THE PERIOD ENDED 30TH SEPTEMBER 2025
(Pursuant to the provisions of Regulation 59 of the Securities and Exchange Board of India(Mutual Funds) Regulations, 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</si>
</sst>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0.00_);\(0.00\)"/>
    <numFmt numFmtId="166" formatCode="dd/mmm/yyyy"/>
    <numFmt numFmtId="167" formatCode="_(* #,##0.000000_);_(* \(#,##0.000000\);_(* &quot;-&quot;??_);_(@_)"/>
    <numFmt numFmtId="168" formatCode="#,##0.0"/>
    <numFmt numFmtId="169" formatCode="#,##0.0_);\(#,##0.0\)"/>
    <numFmt numFmtId="170" formatCode="_(* #,##0.0000_);_(* \(#,##0.0000\);_(* &quot;-&quot;??_);_(@_)"/>
    <numFmt numFmtId="171" formatCode="#,##0.0000_);\(#,##0.0000\)"/>
    <numFmt numFmtId="172" formatCode="_(* #,##0.00_);_(* \(#,##0.00\);_(* \-??_);_(@_)"/>
    <numFmt numFmtId="173" formatCode="#,##0.00000;\-#,##0.00000"/>
    <numFmt numFmtId="174" formatCode="_(* #,##0_);_(* \(#,##0\);_(* &quot;-&quot;??_);_(@_)"/>
  </numFmts>
  <fonts count="14" x14ac:knownFonts="1">
    <font>
      <sz val="11"/>
      <color theme="1"/>
      <name val="Calibri"/>
      <family val="2"/>
      <scheme val="minor"/>
    </font>
    <font>
      <sz val="10"/>
      <name val="MS Sans Serif"/>
      <family val="2"/>
    </font>
    <font>
      <b/>
      <sz val="10"/>
      <name val="Times New Roman"/>
      <family val="1"/>
    </font>
    <font>
      <sz val="10"/>
      <name val="Arial"/>
      <family val="2"/>
    </font>
    <font>
      <sz val="10"/>
      <name val="Times New Roman"/>
      <family val="1"/>
    </font>
    <font>
      <sz val="10"/>
      <color theme="1"/>
      <name val="Times New Roman"/>
      <family val="1"/>
    </font>
    <font>
      <b/>
      <sz val="10"/>
      <color theme="1"/>
      <name val="Times New Roman"/>
      <family val="1"/>
    </font>
    <font>
      <sz val="10"/>
      <name val="Tahoma"/>
      <family val="2"/>
    </font>
    <font>
      <sz val="10"/>
      <color indexed="12"/>
      <name val="Times New Roman"/>
      <family val="1"/>
    </font>
    <font>
      <b/>
      <sz val="10"/>
      <color indexed="12"/>
      <name val="Times New Roman"/>
      <family val="1"/>
    </font>
    <font>
      <b/>
      <sz val="10"/>
      <color indexed="10"/>
      <name val="Times New Roman"/>
      <family val="1"/>
    </font>
    <font>
      <sz val="10"/>
      <color theme="0"/>
      <name val="Times New Roman"/>
      <family val="1"/>
    </font>
    <font>
      <b/>
      <vertAlign val="superscript"/>
      <sz val="10"/>
      <color theme="1"/>
      <name val="Times New Roman"/>
      <family val="1"/>
    </font>
    <font>
      <b/>
      <sz val="12"/>
      <name val="Times New Roman"/>
      <family val="1"/>
    </font>
  </fonts>
  <fills count="3">
    <fill>
      <patternFill patternType="none"/>
    </fill>
    <fill>
      <patternFill patternType="gray125"/>
    </fill>
    <fill>
      <patternFill patternType="solid">
        <fgColor rgb="FFFFFFFF"/>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8"/>
      </right>
      <top style="thin">
        <color auto="1"/>
      </top>
      <bottom style="thin">
        <color auto="1"/>
      </bottom>
      <diagonal/>
    </border>
  </borders>
  <cellStyleXfs count="7">
    <xf numFmtId="0" fontId="0" fillId="0" borderId="0"/>
    <xf numFmtId="164" fontId="3" fillId="0" borderId="0" applyFont="0" applyFill="0" applyBorder="0" applyAlignment="0" applyProtection="0"/>
    <xf numFmtId="9" fontId="3" fillId="0" borderId="0" applyFont="0" applyFill="0" applyBorder="0" applyAlignment="0" applyProtection="0"/>
    <xf numFmtId="39" fontId="1" fillId="0" borderId="0"/>
    <xf numFmtId="0" fontId="3" fillId="0" borderId="0"/>
    <xf numFmtId="0" fontId="3" fillId="0" borderId="0"/>
    <xf numFmtId="0" fontId="7" fillId="0" borderId="0"/>
  </cellStyleXfs>
  <cellXfs count="180">
    <xf numFmtId="0" fontId="0" fillId="0" borderId="0" xfId="0"/>
    <xf numFmtId="0" fontId="4" fillId="0" borderId="0" xfId="4" applyFont="1"/>
    <xf numFmtId="39" fontId="4" fillId="0" borderId="0" xfId="3" applyFont="1"/>
    <xf numFmtId="39" fontId="4" fillId="0" borderId="0" xfId="3" applyFont="1" applyAlignment="1">
      <alignment horizontal="right"/>
    </xf>
    <xf numFmtId="1" fontId="4" fillId="0" borderId="0" xfId="3" quotePrefix="1" applyNumberFormat="1" applyFont="1" applyAlignment="1">
      <alignment horizontal="center"/>
    </xf>
    <xf numFmtId="1" fontId="5" fillId="0" borderId="0" xfId="3" quotePrefix="1" applyNumberFormat="1" applyFont="1" applyAlignment="1">
      <alignment horizontal="center"/>
    </xf>
    <xf numFmtId="39" fontId="5" fillId="0" borderId="0" xfId="3" applyFont="1"/>
    <xf numFmtId="39" fontId="6" fillId="0" borderId="0" xfId="3" applyFont="1" applyAlignment="1">
      <alignment horizontal="right"/>
    </xf>
    <xf numFmtId="39" fontId="6" fillId="0" borderId="0" xfId="3" applyFont="1"/>
    <xf numFmtId="0" fontId="5" fillId="0" borderId="0" xfId="4" applyFont="1"/>
    <xf numFmtId="39" fontId="2" fillId="0" borderId="0" xfId="3" applyFont="1" applyAlignment="1">
      <alignment horizontal="right"/>
    </xf>
    <xf numFmtId="39" fontId="2" fillId="0" borderId="0" xfId="3" applyFont="1"/>
    <xf numFmtId="0" fontId="2" fillId="0" borderId="0" xfId="5" applyFont="1"/>
    <xf numFmtId="0" fontId="4" fillId="0" borderId="0" xfId="5" applyFont="1"/>
    <xf numFmtId="0" fontId="2" fillId="0" borderId="1" xfId="5" applyFont="1" applyBorder="1" applyAlignment="1">
      <alignment horizontal="center" vertical="center" wrapText="1"/>
    </xf>
    <xf numFmtId="0" fontId="2" fillId="0" borderId="1" xfId="5" applyFont="1" applyBorder="1" applyAlignment="1">
      <alignment vertical="center" wrapText="1"/>
    </xf>
    <xf numFmtId="4" fontId="4" fillId="0" borderId="0" xfId="4" applyNumberFormat="1" applyFont="1"/>
    <xf numFmtId="10" fontId="4" fillId="0" borderId="4" xfId="2" applyNumberFormat="1" applyFont="1" applyFill="1" applyBorder="1" applyAlignment="1">
      <alignment horizontal="center"/>
    </xf>
    <xf numFmtId="0" fontId="4" fillId="0" borderId="0" xfId="5" applyFont="1" applyAlignment="1">
      <alignment horizontal="center"/>
    </xf>
    <xf numFmtId="2" fontId="4" fillId="0" borderId="0" xfId="1" applyNumberFormat="1" applyFont="1" applyFill="1" applyBorder="1" applyAlignment="1" applyProtection="1">
      <alignment horizontal="center"/>
    </xf>
    <xf numFmtId="10" fontId="4" fillId="0" borderId="0" xfId="2" applyNumberFormat="1" applyFont="1" applyFill="1" applyBorder="1" applyAlignment="1" applyProtection="1">
      <alignment horizontal="center"/>
    </xf>
    <xf numFmtId="10" fontId="4" fillId="0" borderId="0" xfId="2" applyNumberFormat="1" applyFont="1" applyFill="1" applyBorder="1" applyAlignment="1">
      <alignment horizontal="center"/>
    </xf>
    <xf numFmtId="0" fontId="6" fillId="0" borderId="0" xfId="5" applyFont="1"/>
    <xf numFmtId="0" fontId="4" fillId="0" borderId="0" xfId="5" applyFont="1" applyAlignment="1">
      <alignment wrapText="1"/>
    </xf>
    <xf numFmtId="164" fontId="4" fillId="0" borderId="0" xfId="1" applyFont="1" applyFill="1" applyBorder="1"/>
    <xf numFmtId="10" fontId="4" fillId="0" borderId="0" xfId="2" applyNumberFormat="1" applyFont="1" applyFill="1" applyBorder="1"/>
    <xf numFmtId="0" fontId="5" fillId="0" borderId="0" xfId="5" applyFont="1"/>
    <xf numFmtId="0" fontId="6" fillId="0" borderId="1" xfId="5" applyFont="1" applyBorder="1" applyAlignment="1">
      <alignment horizontal="center" vertical="center" wrapText="1"/>
    </xf>
    <xf numFmtId="0" fontId="6" fillId="0" borderId="1" xfId="5" applyFont="1" applyBorder="1" applyAlignment="1">
      <alignment vertical="center" wrapText="1"/>
    </xf>
    <xf numFmtId="10" fontId="4" fillId="0" borderId="0" xfId="5" applyNumberFormat="1" applyFont="1"/>
    <xf numFmtId="1" fontId="4" fillId="0" borderId="0" xfId="3" quotePrefix="1" applyNumberFormat="1" applyFont="1" applyAlignment="1">
      <alignment horizontal="center" vertical="top" wrapText="1"/>
    </xf>
    <xf numFmtId="0" fontId="2" fillId="0" borderId="1" xfId="6" applyFont="1" applyBorder="1" applyAlignment="1">
      <alignment horizontal="center" vertical="center"/>
    </xf>
    <xf numFmtId="0" fontId="2" fillId="0" borderId="1" xfId="6" applyFont="1" applyBorder="1" applyAlignment="1">
      <alignment horizontal="center" vertical="center" wrapText="1"/>
    </xf>
    <xf numFmtId="0" fontId="2" fillId="0" borderId="1" xfId="6" applyFont="1" applyBorder="1" applyAlignment="1">
      <alignment horizontal="center"/>
    </xf>
    <xf numFmtId="4" fontId="2" fillId="0" borderId="1" xfId="6" applyNumberFormat="1" applyFont="1" applyBorder="1" applyAlignment="1">
      <alignment horizontal="center" vertical="center"/>
    </xf>
    <xf numFmtId="39" fontId="4" fillId="0" borderId="0" xfId="3" quotePrefix="1" applyFont="1" applyAlignment="1">
      <alignment horizontal="center"/>
    </xf>
    <xf numFmtId="0" fontId="2" fillId="0" borderId="0" xfId="4" applyFont="1"/>
    <xf numFmtId="0" fontId="4" fillId="0" borderId="0" xfId="6" applyFont="1"/>
    <xf numFmtId="0" fontId="4" fillId="0" borderId="0" xfId="6" applyFont="1" applyAlignment="1">
      <alignment horizontal="left" wrapText="1"/>
    </xf>
    <xf numFmtId="39" fontId="8" fillId="0" borderId="0" xfId="3" applyFont="1" applyAlignment="1">
      <alignment horizontal="right"/>
    </xf>
    <xf numFmtId="0" fontId="4" fillId="0" borderId="5" xfId="4" applyFont="1" applyBorder="1" applyAlignment="1">
      <alignment horizontal="center" vertical="center" wrapText="1"/>
    </xf>
    <xf numFmtId="0" fontId="4" fillId="0" borderId="5" xfId="4" applyFont="1" applyBorder="1" applyAlignment="1">
      <alignment horizontal="center" wrapText="1"/>
    </xf>
    <xf numFmtId="0" fontId="4" fillId="0" borderId="0" xfId="6" applyFont="1" applyAlignment="1">
      <alignment horizontal="center"/>
    </xf>
    <xf numFmtId="10" fontId="4" fillId="0" borderId="0" xfId="6" applyNumberFormat="1" applyFont="1" applyAlignment="1">
      <alignment horizontal="center"/>
    </xf>
    <xf numFmtId="39" fontId="9" fillId="0" borderId="0" xfId="3" applyFont="1" applyAlignment="1">
      <alignment horizontal="right"/>
    </xf>
    <xf numFmtId="39" fontId="10" fillId="0" borderId="0" xfId="3" applyFont="1" applyAlignment="1">
      <alignment horizontal="right"/>
    </xf>
    <xf numFmtId="37" fontId="4" fillId="0" borderId="0" xfId="3" quotePrefix="1" applyNumberFormat="1" applyFont="1" applyAlignment="1">
      <alignment horizontal="center"/>
    </xf>
    <xf numFmtId="15" fontId="4" fillId="0" borderId="0" xfId="4" applyNumberFormat="1" applyFont="1"/>
    <xf numFmtId="0" fontId="10" fillId="0" borderId="0" xfId="4" applyFont="1"/>
    <xf numFmtId="39" fontId="2" fillId="0" borderId="0" xfId="3" quotePrefix="1" applyFont="1" applyAlignment="1">
      <alignment horizontal="center"/>
    </xf>
    <xf numFmtId="0" fontId="2" fillId="0" borderId="7" xfId="4" applyFont="1" applyBorder="1" applyAlignment="1">
      <alignment horizontal="center"/>
    </xf>
    <xf numFmtId="0" fontId="2" fillId="0" borderId="8" xfId="4" applyFont="1" applyBorder="1" applyAlignment="1">
      <alignment horizontal="center"/>
    </xf>
    <xf numFmtId="0" fontId="2" fillId="0" borderId="9" xfId="4" applyFont="1" applyBorder="1" applyAlignment="1">
      <alignment horizontal="center"/>
    </xf>
    <xf numFmtId="0" fontId="4" fillId="0" borderId="10" xfId="6" applyFont="1" applyBorder="1" applyAlignment="1">
      <alignment horizontal="center"/>
    </xf>
    <xf numFmtId="15" fontId="4" fillId="0" borderId="0" xfId="4" applyNumberFormat="1" applyFont="1" applyAlignment="1">
      <alignment horizontal="center"/>
    </xf>
    <xf numFmtId="15" fontId="4" fillId="0" borderId="11" xfId="4" applyNumberFormat="1" applyFont="1" applyBorder="1" applyAlignment="1">
      <alignment horizontal="center"/>
    </xf>
    <xf numFmtId="0" fontId="4" fillId="0" borderId="12" xfId="6" applyFont="1" applyBorder="1" applyAlignment="1">
      <alignment horizontal="center"/>
    </xf>
    <xf numFmtId="15" fontId="4" fillId="0" borderId="13" xfId="4" applyNumberFormat="1" applyFont="1" applyBorder="1" applyAlignment="1">
      <alignment horizontal="center"/>
    </xf>
    <xf numFmtId="15" fontId="4" fillId="0" borderId="14" xfId="4" applyNumberFormat="1" applyFont="1" applyBorder="1" applyAlignment="1">
      <alignment horizontal="center"/>
    </xf>
    <xf numFmtId="37" fontId="4" fillId="0" borderId="0" xfId="3" quotePrefix="1" applyNumberFormat="1" applyFont="1" applyAlignment="1">
      <alignment horizontal="center" wrapText="1"/>
    </xf>
    <xf numFmtId="0" fontId="4" fillId="0" borderId="0" xfId="4" applyFont="1" applyAlignment="1">
      <alignment horizontal="center" vertical="center"/>
    </xf>
    <xf numFmtId="166" fontId="4" fillId="0" borderId="0" xfId="3" applyNumberFormat="1" applyFont="1" applyAlignment="1">
      <alignment horizontal="right"/>
    </xf>
    <xf numFmtId="167" fontId="2" fillId="0" borderId="0" xfId="1" applyNumberFormat="1" applyFont="1" applyFill="1"/>
    <xf numFmtId="169" fontId="4" fillId="0" borderId="7" xfId="3" applyNumberFormat="1" applyFont="1" applyBorder="1" applyAlignment="1">
      <alignment horizontal="center"/>
    </xf>
    <xf numFmtId="39" fontId="4" fillId="0" borderId="7" xfId="3" applyFont="1" applyBorder="1"/>
    <xf numFmtId="39" fontId="4" fillId="0" borderId="18" xfId="3" applyFont="1" applyBorder="1" applyAlignment="1">
      <alignment horizontal="right"/>
    </xf>
    <xf numFmtId="169" fontId="2" fillId="0" borderId="10" xfId="3" applyNumberFormat="1" applyFont="1" applyBorder="1" applyAlignment="1">
      <alignment horizontal="center"/>
    </xf>
    <xf numFmtId="39" fontId="2" fillId="0" borderId="10" xfId="3" applyFont="1" applyBorder="1" applyAlignment="1">
      <alignment horizontal="left"/>
    </xf>
    <xf numFmtId="164" fontId="4" fillId="0" borderId="18" xfId="1" applyFont="1" applyFill="1" applyBorder="1" applyAlignment="1">
      <alignment horizontal="right"/>
    </xf>
    <xf numFmtId="164" fontId="4" fillId="0" borderId="0" xfId="1" applyFont="1"/>
    <xf numFmtId="173" fontId="4" fillId="0" borderId="0" xfId="3" applyNumberFormat="1" applyFont="1"/>
    <xf numFmtId="39" fontId="4" fillId="0" borderId="10" xfId="3" applyFont="1" applyBorder="1" applyAlignment="1">
      <alignment wrapText="1"/>
    </xf>
    <xf numFmtId="39" fontId="4" fillId="0" borderId="10" xfId="3" applyFont="1" applyBorder="1"/>
    <xf numFmtId="164" fontId="4" fillId="0" borderId="0" xfId="1" applyFont="1" applyFill="1"/>
    <xf numFmtId="169" fontId="2" fillId="0" borderId="16" xfId="3" applyNumberFormat="1" applyFont="1" applyBorder="1" applyAlignment="1">
      <alignment horizontal="center"/>
    </xf>
    <xf numFmtId="39" fontId="4" fillId="0" borderId="20" xfId="3" applyFont="1" applyBorder="1"/>
    <xf numFmtId="39" fontId="4" fillId="0" borderId="21" xfId="3" applyFont="1" applyBorder="1" applyAlignment="1">
      <alignment horizontal="right"/>
    </xf>
    <xf numFmtId="39" fontId="4" fillId="0" borderId="16" xfId="3" applyFont="1" applyBorder="1" applyAlignment="1">
      <alignment horizontal="right"/>
    </xf>
    <xf numFmtId="169" fontId="2" fillId="0" borderId="15" xfId="3" applyNumberFormat="1" applyFont="1" applyBorder="1" applyAlignment="1">
      <alignment horizontal="center"/>
    </xf>
    <xf numFmtId="39" fontId="4" fillId="0" borderId="10" xfId="3" applyFont="1" applyBorder="1" applyAlignment="1">
      <alignment horizontal="left"/>
    </xf>
    <xf numFmtId="4" fontId="4" fillId="0" borderId="0" xfId="2" applyNumberFormat="1" applyFont="1" applyFill="1"/>
    <xf numFmtId="169" fontId="4" fillId="0" borderId="10" xfId="3" applyNumberFormat="1" applyFont="1" applyBorder="1" applyAlignment="1">
      <alignment horizontal="center"/>
    </xf>
    <xf numFmtId="10" fontId="4" fillId="0" borderId="0" xfId="2" applyNumberFormat="1" applyFont="1" applyFill="1"/>
    <xf numFmtId="39" fontId="2" fillId="0" borderId="10" xfId="3" applyFont="1" applyBorder="1"/>
    <xf numFmtId="10" fontId="4" fillId="0" borderId="0" xfId="3" applyNumberFormat="1" applyFont="1"/>
    <xf numFmtId="10" fontId="4" fillId="0" borderId="18" xfId="2" applyNumberFormat="1" applyFont="1" applyFill="1" applyBorder="1" applyAlignment="1">
      <alignment horizontal="right"/>
    </xf>
    <xf numFmtId="10" fontId="4" fillId="0" borderId="0" xfId="2" applyNumberFormat="1" applyFont="1" applyFill="1" applyBorder="1" applyAlignment="1">
      <alignment horizontal="right"/>
    </xf>
    <xf numFmtId="169" fontId="2" fillId="0" borderId="12" xfId="3" applyNumberFormat="1" applyFont="1" applyBorder="1" applyAlignment="1">
      <alignment horizontal="center"/>
    </xf>
    <xf numFmtId="39" fontId="4" fillId="0" borderId="12" xfId="3" applyFont="1" applyBorder="1"/>
    <xf numFmtId="39" fontId="4" fillId="0" borderId="13" xfId="3" applyFont="1" applyBorder="1" applyAlignment="1">
      <alignment horizontal="right"/>
    </xf>
    <xf numFmtId="39" fontId="4" fillId="0" borderId="17" xfId="3" applyFont="1" applyBorder="1" applyAlignment="1">
      <alignment horizontal="right"/>
    </xf>
    <xf numFmtId="169" fontId="4" fillId="0" borderId="15" xfId="3" applyNumberFormat="1" applyFont="1" applyBorder="1" applyAlignment="1">
      <alignment horizontal="center"/>
    </xf>
    <xf numFmtId="169" fontId="2" fillId="0" borderId="18" xfId="3" applyNumberFormat="1" applyFont="1" applyBorder="1" applyAlignment="1">
      <alignment horizontal="center"/>
    </xf>
    <xf numFmtId="10" fontId="4" fillId="0" borderId="18" xfId="2" quotePrefix="1" applyNumberFormat="1" applyFont="1" applyFill="1" applyBorder="1" applyAlignment="1">
      <alignment horizontal="right"/>
    </xf>
    <xf numFmtId="10" fontId="4" fillId="0" borderId="10" xfId="2" quotePrefix="1" applyNumberFormat="1" applyFont="1" applyFill="1" applyBorder="1" applyAlignment="1">
      <alignment horizontal="right"/>
    </xf>
    <xf numFmtId="10" fontId="4" fillId="0" borderId="0" xfId="2" quotePrefix="1" applyNumberFormat="1" applyFont="1" applyFill="1" applyBorder="1" applyAlignment="1">
      <alignment horizontal="right"/>
    </xf>
    <xf numFmtId="37" fontId="2" fillId="0" borderId="16" xfId="3" applyNumberFormat="1" applyFont="1" applyBorder="1" applyAlignment="1">
      <alignment horizontal="center"/>
    </xf>
    <xf numFmtId="39" fontId="4" fillId="0" borderId="20" xfId="3" applyFont="1" applyBorder="1" applyAlignment="1">
      <alignment vertical="top"/>
    </xf>
    <xf numFmtId="164" fontId="4" fillId="0" borderId="16" xfId="1" applyFont="1" applyFill="1" applyBorder="1" applyAlignment="1">
      <alignment horizontal="center" vertical="center"/>
    </xf>
    <xf numFmtId="37" fontId="2" fillId="0" borderId="17" xfId="3" applyNumberFormat="1" applyFont="1" applyBorder="1" applyAlignment="1">
      <alignment horizontal="center"/>
    </xf>
    <xf numFmtId="39" fontId="4" fillId="0" borderId="12" xfId="3" applyFont="1" applyBorder="1" applyAlignment="1">
      <alignment vertical="top"/>
    </xf>
    <xf numFmtId="15" fontId="4" fillId="0" borderId="0" xfId="3" applyNumberFormat="1" applyFont="1"/>
    <xf numFmtId="4" fontId="4" fillId="0" borderId="0" xfId="3" applyNumberFormat="1" applyFont="1"/>
    <xf numFmtId="39" fontId="2" fillId="0" borderId="15" xfId="3" applyFont="1" applyBorder="1" applyAlignment="1">
      <alignment horizontal="center" vertical="top"/>
    </xf>
    <xf numFmtId="39" fontId="2" fillId="0" borderId="7" xfId="3" applyFont="1" applyBorder="1" applyAlignment="1">
      <alignment horizontal="center" vertical="top"/>
    </xf>
    <xf numFmtId="17" fontId="2" fillId="0" borderId="16" xfId="3" applyNumberFormat="1" applyFont="1" applyBorder="1" applyAlignment="1">
      <alignment horizontal="center" vertical="top" wrapText="1"/>
    </xf>
    <xf numFmtId="39" fontId="2" fillId="0" borderId="17" xfId="3" applyFont="1" applyBorder="1" applyAlignment="1">
      <alignment horizontal="center" vertical="top"/>
    </xf>
    <xf numFmtId="39" fontId="2" fillId="0" borderId="18" xfId="3" applyFont="1" applyBorder="1" applyAlignment="1">
      <alignment horizontal="center" vertical="top"/>
    </xf>
    <xf numFmtId="39" fontId="2" fillId="0" borderId="0" xfId="3" applyFont="1" applyAlignment="1">
      <alignment horizontal="center" vertical="top"/>
    </xf>
    <xf numFmtId="17" fontId="4" fillId="0" borderId="19" xfId="3" applyNumberFormat="1" applyFont="1" applyBorder="1" applyAlignment="1">
      <alignment horizontal="center" vertical="top" wrapText="1"/>
    </xf>
    <xf numFmtId="39" fontId="4" fillId="0" borderId="18" xfId="3" applyFont="1" applyBorder="1" applyAlignment="1">
      <alignment horizontal="center"/>
    </xf>
    <xf numFmtId="39" fontId="4" fillId="0" borderId="18" xfId="3" applyFont="1" applyBorder="1"/>
    <xf numFmtId="0" fontId="2" fillId="0" borderId="18" xfId="3" applyNumberFormat="1" applyFont="1" applyBorder="1" applyAlignment="1">
      <alignment horizontal="center"/>
    </xf>
    <xf numFmtId="0" fontId="2" fillId="0" borderId="17" xfId="1" applyNumberFormat="1" applyFont="1" applyFill="1" applyBorder="1" applyAlignment="1">
      <alignment horizontal="center"/>
    </xf>
    <xf numFmtId="0" fontId="2" fillId="0" borderId="15" xfId="3" applyNumberFormat="1" applyFont="1" applyBorder="1" applyAlignment="1">
      <alignment horizontal="center"/>
    </xf>
    <xf numFmtId="39" fontId="4" fillId="0" borderId="8" xfId="3" applyFont="1" applyBorder="1" applyAlignment="1">
      <alignment horizontal="right"/>
    </xf>
    <xf numFmtId="39" fontId="4" fillId="0" borderId="15" xfId="3" applyFont="1" applyBorder="1" applyAlignment="1">
      <alignment horizontal="right"/>
    </xf>
    <xf numFmtId="0" fontId="2" fillId="0" borderId="0" xfId="1" applyNumberFormat="1" applyFont="1" applyFill="1"/>
    <xf numFmtId="168" fontId="2" fillId="0" borderId="16" xfId="1" applyNumberFormat="1" applyFont="1" applyFill="1" applyBorder="1" applyAlignment="1">
      <alignment horizontal="center"/>
    </xf>
    <xf numFmtId="39" fontId="4" fillId="0" borderId="18" xfId="1" applyNumberFormat="1" applyFont="1" applyFill="1" applyBorder="1" applyAlignment="1">
      <alignment horizontal="right"/>
    </xf>
    <xf numFmtId="169" fontId="2" fillId="0" borderId="7" xfId="3" applyNumberFormat="1" applyFont="1" applyBorder="1" applyAlignment="1">
      <alignment horizontal="center"/>
    </xf>
    <xf numFmtId="170" fontId="4" fillId="0" borderId="18" xfId="1" applyNumberFormat="1" applyFont="1" applyFill="1" applyBorder="1" applyAlignment="1">
      <alignment horizontal="right"/>
    </xf>
    <xf numFmtId="164" fontId="4" fillId="0" borderId="18" xfId="3" applyNumberFormat="1" applyFont="1" applyBorder="1" applyAlignment="1">
      <alignment horizontal="right"/>
    </xf>
    <xf numFmtId="170" fontId="4" fillId="0" borderId="18" xfId="3" applyNumberFormat="1" applyFont="1" applyBorder="1" applyAlignment="1">
      <alignment horizontal="right"/>
    </xf>
    <xf numFmtId="39" fontId="4" fillId="0" borderId="22" xfId="3" applyFont="1" applyBorder="1"/>
    <xf numFmtId="171" fontId="4" fillId="0" borderId="18" xfId="3" applyNumberFormat="1" applyFont="1" applyBorder="1" applyAlignment="1">
      <alignment horizontal="right"/>
    </xf>
    <xf numFmtId="169" fontId="2" fillId="0" borderId="23" xfId="3" applyNumberFormat="1" applyFont="1" applyBorder="1" applyAlignment="1">
      <alignment horizontal="center"/>
    </xf>
    <xf numFmtId="39" fontId="4" fillId="0" borderId="24" xfId="3" applyFont="1" applyBorder="1"/>
    <xf numFmtId="39" fontId="4" fillId="0" borderId="6" xfId="3" applyFont="1" applyBorder="1" applyAlignment="1">
      <alignment horizontal="right"/>
    </xf>
    <xf numFmtId="172" fontId="4" fillId="0" borderId="23" xfId="1" applyNumberFormat="1" applyFont="1" applyFill="1" applyBorder="1" applyAlignment="1" applyProtection="1">
      <alignment horizontal="right"/>
    </xf>
    <xf numFmtId="39" fontId="4" fillId="0" borderId="25" xfId="3" applyFont="1" applyBorder="1" applyAlignment="1">
      <alignment horizontal="right"/>
    </xf>
    <xf numFmtId="167" fontId="4" fillId="0" borderId="26" xfId="1" applyNumberFormat="1" applyFont="1" applyFill="1" applyBorder="1" applyAlignment="1">
      <alignment horizontal="right"/>
    </xf>
    <xf numFmtId="164" fontId="4" fillId="0" borderId="18" xfId="1" applyFont="1" applyBorder="1" applyAlignment="1">
      <alignment horizontal="right"/>
    </xf>
    <xf numFmtId="164" fontId="2" fillId="0" borderId="16" xfId="3" applyNumberFormat="1" applyFont="1" applyBorder="1" applyAlignment="1">
      <alignment horizontal="center" vertical="top" wrapText="1"/>
    </xf>
    <xf numFmtId="0" fontId="2" fillId="0" borderId="4" xfId="4" applyFont="1" applyBorder="1" applyAlignment="1">
      <alignment horizontal="center" vertical="center" wrapText="1"/>
    </xf>
    <xf numFmtId="39" fontId="11" fillId="0" borderId="0" xfId="3" quotePrefix="1" applyFont="1" applyAlignment="1">
      <alignment horizontal="center"/>
    </xf>
    <xf numFmtId="39" fontId="4" fillId="0" borderId="4" xfId="3" applyFont="1" applyBorder="1"/>
    <xf numFmtId="165" fontId="4" fillId="0" borderId="4" xfId="3" applyNumberFormat="1" applyFont="1" applyBorder="1" applyAlignment="1">
      <alignment horizontal="center"/>
    </xf>
    <xf numFmtId="166" fontId="4" fillId="0" borderId="18" xfId="3" applyNumberFormat="1" applyFont="1" applyBorder="1" applyAlignment="1">
      <alignment horizontal="right"/>
    </xf>
    <xf numFmtId="39" fontId="2" fillId="0" borderId="9" xfId="3" applyFont="1" applyBorder="1" applyAlignment="1">
      <alignment horizontal="right"/>
    </xf>
    <xf numFmtId="39" fontId="2" fillId="0" borderId="12" xfId="3" applyFont="1" applyBorder="1" applyAlignment="1">
      <alignment horizontal="center" vertical="top"/>
    </xf>
    <xf numFmtId="39" fontId="2" fillId="0" borderId="14" xfId="3" applyFont="1" applyBorder="1" applyAlignment="1">
      <alignment horizontal="right"/>
    </xf>
    <xf numFmtId="0" fontId="4" fillId="0" borderId="10" xfId="4" applyFont="1" applyBorder="1"/>
    <xf numFmtId="0" fontId="4" fillId="0" borderId="10" xfId="4" applyFont="1" applyBorder="1" applyAlignment="1">
      <alignment wrapText="1"/>
    </xf>
    <xf numFmtId="165" fontId="4" fillId="0" borderId="18" xfId="1" applyNumberFormat="1" applyFont="1" applyFill="1" applyBorder="1" applyAlignment="1">
      <alignment horizontal="right"/>
    </xf>
    <xf numFmtId="0" fontId="6" fillId="0" borderId="0" xfId="0" applyFont="1"/>
    <xf numFmtId="0" fontId="5" fillId="0" borderId="0" xfId="0" applyFont="1"/>
    <xf numFmtId="174" fontId="5" fillId="0" borderId="0" xfId="1" applyNumberFormat="1" applyFont="1" applyAlignment="1"/>
    <xf numFmtId="164" fontId="5" fillId="0" borderId="0" xfId="1" applyFont="1" applyAlignment="1"/>
    <xf numFmtId="0" fontId="6" fillId="0" borderId="0" xfId="0" applyFont="1" applyAlignment="1">
      <alignment vertical="center" wrapText="1"/>
    </xf>
    <xf numFmtId="0" fontId="6" fillId="0" borderId="0" xfId="0" applyFont="1" applyAlignment="1">
      <alignment vertical="top" wrapText="1"/>
    </xf>
    <xf numFmtId="39" fontId="4" fillId="0" borderId="14" xfId="3" applyFont="1" applyBorder="1" applyAlignment="1">
      <alignment horizontal="right"/>
    </xf>
    <xf numFmtId="0" fontId="6" fillId="0" borderId="0" xfId="0" applyFont="1" applyAlignment="1">
      <alignment horizontal="left" vertical="top" wrapText="1"/>
    </xf>
    <xf numFmtId="39" fontId="13" fillId="0" borderId="0" xfId="3" applyFont="1" applyAlignment="1">
      <alignment horizontal="center" wrapText="1"/>
    </xf>
    <xf numFmtId="39" fontId="13" fillId="0" borderId="0" xfId="4" applyNumberFormat="1" applyFont="1" applyAlignment="1">
      <alignment horizontal="center" vertical="center" wrapText="1"/>
    </xf>
    <xf numFmtId="39" fontId="4" fillId="0" borderId="0" xfId="3" applyFont="1" applyAlignment="1">
      <alignment horizontal="left"/>
    </xf>
    <xf numFmtId="39" fontId="4" fillId="0" borderId="0" xfId="3" applyFont="1" applyAlignment="1">
      <alignment horizontal="left" vertical="center" wrapText="1"/>
    </xf>
    <xf numFmtId="39" fontId="4" fillId="0" borderId="0" xfId="3" applyFont="1" applyAlignment="1">
      <alignment horizontal="left" vertical="top" wrapText="1"/>
    </xf>
    <xf numFmtId="39" fontId="4" fillId="2" borderId="0" xfId="3" applyFont="1" applyFill="1" applyAlignment="1">
      <alignment horizontal="left" wrapText="1"/>
    </xf>
    <xf numFmtId="2" fontId="4" fillId="0" borderId="2" xfId="1" applyNumberFormat="1" applyFont="1" applyFill="1" applyBorder="1" applyAlignment="1" applyProtection="1">
      <alignment horizontal="center"/>
    </xf>
    <xf numFmtId="2" fontId="4" fillId="0" borderId="6" xfId="1" applyNumberFormat="1" applyFont="1" applyFill="1" applyBorder="1" applyAlignment="1" applyProtection="1">
      <alignment horizontal="center"/>
    </xf>
    <xf numFmtId="2" fontId="4" fillId="0" borderId="27" xfId="1" applyNumberFormat="1" applyFont="1" applyFill="1" applyBorder="1" applyAlignment="1" applyProtection="1">
      <alignment horizontal="center"/>
    </xf>
    <xf numFmtId="0" fontId="4" fillId="0" borderId="2" xfId="6" applyFont="1" applyBorder="1" applyAlignment="1">
      <alignment horizontal="center"/>
    </xf>
    <xf numFmtId="0" fontId="4" fillId="0" borderId="6" xfId="6" applyFont="1" applyBorder="1" applyAlignment="1">
      <alignment horizontal="center"/>
    </xf>
    <xf numFmtId="0" fontId="4" fillId="0" borderId="3" xfId="6" applyFont="1" applyBorder="1" applyAlignment="1">
      <alignment horizontal="center"/>
    </xf>
    <xf numFmtId="0" fontId="4" fillId="0" borderId="2" xfId="6" applyFont="1" applyBorder="1" applyAlignment="1">
      <alignment horizontal="center" vertical="center" wrapText="1"/>
    </xf>
    <xf numFmtId="0" fontId="4" fillId="0" borderId="6" xfId="6" applyFont="1" applyBorder="1" applyAlignment="1">
      <alignment horizontal="center" vertical="center" wrapText="1"/>
    </xf>
    <xf numFmtId="0" fontId="4" fillId="0" borderId="3" xfId="6"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39" fontId="2" fillId="0" borderId="0" xfId="3" applyFont="1" applyAlignment="1">
      <alignment horizontal="center"/>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2" fontId="4" fillId="0" borderId="2" xfId="1" applyNumberFormat="1" applyFont="1" applyFill="1" applyBorder="1" applyAlignment="1" applyProtection="1">
      <alignment horizontal="center" wrapText="1"/>
    </xf>
    <xf numFmtId="2" fontId="4" fillId="0" borderId="6" xfId="1" applyNumberFormat="1" applyFont="1" applyFill="1" applyBorder="1" applyAlignment="1" applyProtection="1">
      <alignment horizontal="center" wrapText="1"/>
    </xf>
    <xf numFmtId="2" fontId="4" fillId="0" borderId="27" xfId="1" applyNumberFormat="1" applyFont="1" applyFill="1" applyBorder="1" applyAlignment="1" applyProtection="1">
      <alignment horizontal="center" wrapText="1"/>
    </xf>
    <xf numFmtId="37" fontId="2" fillId="0" borderId="0" xfId="3" applyNumberFormat="1" applyFont="1" applyBorder="1" applyAlignment="1">
      <alignment horizontal="center"/>
    </xf>
    <xf numFmtId="39" fontId="4" fillId="0" borderId="0" xfId="3" applyFont="1" applyBorder="1" applyAlignment="1">
      <alignment vertical="top"/>
    </xf>
    <xf numFmtId="39" fontId="4" fillId="0" borderId="0" xfId="3" applyFont="1" applyBorder="1" applyAlignment="1">
      <alignment horizontal="right"/>
    </xf>
    <xf numFmtId="164" fontId="4" fillId="0" borderId="0" xfId="1" applyFont="1" applyFill="1" applyBorder="1" applyAlignment="1">
      <alignment horizontal="center" vertical="center"/>
    </xf>
  </cellXfs>
  <cellStyles count="7">
    <cellStyle name="Comma" xfId="1" builtinId="3"/>
    <cellStyle name="Normal" xfId="0" builtinId="0"/>
    <cellStyle name="Normal 6" xfId="4" xr:uid="{FE315A2E-EBF5-4208-9C52-558B10443A59}"/>
    <cellStyle name="Normal_5 % Report HSBC 300603 finalv1.5" xfId="6" xr:uid="{D50B0795-F850-4C09-B49A-AD8E94B608FC}"/>
    <cellStyle name="Normal_HY New Format MAR-10_Clientfinal2" xfId="5" xr:uid="{9B9D2D51-C355-48EF-8E05-01A5AEB3B712}"/>
    <cellStyle name="Normal_Unaudited Half Yrly - MSIM Copy" xfId="3" xr:uid="{5B1AE1B4-F38A-41D8-9534-5EB6518BA6DC}"/>
    <cellStyle name="Percent" xfId="2" builtinId="5"/>
  </cellStyles>
  <dxfs count="1">
    <dxf>
      <numFmt numFmtId="175"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10371</xdr:colOff>
      <xdr:row>106</xdr:row>
      <xdr:rowOff>103718</xdr:rowOff>
    </xdr:from>
    <xdr:to>
      <xdr:col>2</xdr:col>
      <xdr:colOff>8055428</xdr:colOff>
      <xdr:row>125</xdr:row>
      <xdr:rowOff>15693</xdr:rowOff>
    </xdr:to>
    <xdr:pic>
      <xdr:nvPicPr>
        <xdr:cNvPr id="2" name="Picture 1">
          <a:extLst>
            <a:ext uri="{FF2B5EF4-FFF2-40B4-BE49-F238E27FC236}">
              <a16:creationId xmlns:a16="http://schemas.microsoft.com/office/drawing/2014/main" id="{01A678A7-2046-4721-8D66-751E8412601A}"/>
            </a:ext>
          </a:extLst>
        </xdr:cNvPr>
        <xdr:cNvPicPr>
          <a:picLocks noChangeAspect="1"/>
        </xdr:cNvPicPr>
      </xdr:nvPicPr>
      <xdr:blipFill>
        <a:blip xmlns:r="http://schemas.openxmlformats.org/officeDocument/2006/relationships" r:embed="rId1"/>
        <a:stretch>
          <a:fillRect/>
        </a:stretch>
      </xdr:blipFill>
      <xdr:spPr>
        <a:xfrm>
          <a:off x="990085" y="19221754"/>
          <a:ext cx="8045057" cy="4283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E442F-7DAB-4FC4-8842-BABB494D8FA6}">
  <dimension ref="A1:P131"/>
  <sheetViews>
    <sheetView showGridLines="0" tabSelected="1" view="pageBreakPreview" zoomScale="115" zoomScaleNormal="85" zoomScaleSheetLayoutView="115" zoomScalePageLayoutView="55" workbookViewId="0">
      <selection activeCell="E14" sqref="E14"/>
    </sheetView>
  </sheetViews>
  <sheetFormatPr defaultColWidth="9" defaultRowHeight="13.2" x14ac:dyDescent="0.25"/>
  <cols>
    <col min="1" max="1" width="5.6640625" style="2" customWidth="1"/>
    <col min="2" max="2" width="8.6640625" style="2" bestFit="1" customWidth="1"/>
    <col min="3" max="3" width="122.6640625" style="2" bestFit="1" customWidth="1"/>
    <col min="4" max="4" width="5.6640625" style="3" bestFit="1" customWidth="1"/>
    <col min="5" max="5" width="34.33203125" style="2" bestFit="1" customWidth="1"/>
    <col min="6" max="6" width="9.33203125" style="2" bestFit="1" customWidth="1"/>
    <col min="7" max="7" width="12.33203125" style="2" bestFit="1" customWidth="1"/>
    <col min="8" max="8" width="11" style="2" bestFit="1" customWidth="1"/>
    <col min="9" max="9" width="9.33203125" style="2" bestFit="1" customWidth="1"/>
    <col min="10" max="16384" width="9" style="2"/>
  </cols>
  <sheetData>
    <row r="1" spans="1:5" x14ac:dyDescent="0.25">
      <c r="B1" s="101"/>
      <c r="C1" s="101"/>
      <c r="D1" s="102"/>
    </row>
    <row r="2" spans="1:5" ht="24" customHeight="1" x14ac:dyDescent="0.3">
      <c r="B2" s="153" t="s">
        <v>49</v>
      </c>
      <c r="C2" s="153"/>
      <c r="D2" s="153"/>
      <c r="E2" s="153"/>
    </row>
    <row r="3" spans="1:5" ht="40.799999999999997" customHeight="1" x14ac:dyDescent="0.25">
      <c r="B3" s="154" t="s">
        <v>121</v>
      </c>
      <c r="C3" s="154"/>
      <c r="D3" s="154"/>
      <c r="E3" s="154"/>
    </row>
    <row r="4" spans="1:5" ht="13.8" thickBot="1" x14ac:dyDescent="0.3">
      <c r="D4" s="2"/>
    </row>
    <row r="5" spans="1:5" ht="27" thickBot="1" x14ac:dyDescent="0.3">
      <c r="B5" s="103" t="s">
        <v>50</v>
      </c>
      <c r="C5" s="104" t="s">
        <v>51</v>
      </c>
      <c r="D5" s="139"/>
      <c r="E5" s="105" t="s">
        <v>107</v>
      </c>
    </row>
    <row r="6" spans="1:5" ht="19.2" customHeight="1" thickBot="1" x14ac:dyDescent="0.3">
      <c r="B6" s="106"/>
      <c r="C6" s="140"/>
      <c r="D6" s="141"/>
      <c r="E6" s="133" t="s">
        <v>108</v>
      </c>
    </row>
    <row r="7" spans="1:5" hidden="1" x14ac:dyDescent="0.25">
      <c r="B7" s="107"/>
      <c r="C7" s="108"/>
      <c r="D7" s="10"/>
      <c r="E7" s="109"/>
    </row>
    <row r="8" spans="1:5" x14ac:dyDescent="0.25">
      <c r="B8" s="110"/>
      <c r="C8" s="72"/>
      <c r="E8" s="111"/>
    </row>
    <row r="9" spans="1:5" s="11" customFormat="1" x14ac:dyDescent="0.25">
      <c r="B9" s="112">
        <v>1.1000000000000001</v>
      </c>
      <c r="C9" s="72" t="s">
        <v>52</v>
      </c>
      <c r="D9" s="3"/>
      <c r="E9" s="68">
        <v>0</v>
      </c>
    </row>
    <row r="10" spans="1:5" s="62" customFormat="1" ht="13.8" thickBot="1" x14ac:dyDescent="0.3">
      <c r="B10" s="113">
        <v>1.2</v>
      </c>
      <c r="C10" s="72" t="s">
        <v>53</v>
      </c>
      <c r="D10" s="3"/>
      <c r="E10" s="68">
        <v>155.61393290900003</v>
      </c>
    </row>
    <row r="11" spans="1:5" s="11" customFormat="1" ht="13.8" thickBot="1" x14ac:dyDescent="0.3">
      <c r="B11" s="114"/>
      <c r="C11" s="64"/>
      <c r="D11" s="115"/>
      <c r="E11" s="116"/>
    </row>
    <row r="12" spans="1:5" s="62" customFormat="1" ht="13.8" thickBot="1" x14ac:dyDescent="0.3">
      <c r="A12" s="117"/>
      <c r="B12" s="118">
        <v>2</v>
      </c>
      <c r="C12" s="75" t="s">
        <v>54</v>
      </c>
      <c r="D12" s="76"/>
      <c r="E12" s="77">
        <f>E15-E10</f>
        <v>-5.5763895913766248</v>
      </c>
    </row>
    <row r="13" spans="1:5" s="11" customFormat="1" x14ac:dyDescent="0.25">
      <c r="B13" s="114"/>
      <c r="C13" s="64"/>
      <c r="D13" s="115"/>
      <c r="E13" s="116"/>
    </row>
    <row r="14" spans="1:5" s="11" customFormat="1" x14ac:dyDescent="0.25">
      <c r="B14" s="112">
        <v>3.1</v>
      </c>
      <c r="C14" s="72" t="s">
        <v>55</v>
      </c>
      <c r="E14" s="119">
        <v>0</v>
      </c>
    </row>
    <row r="15" spans="1:5" s="62" customFormat="1" ht="13.8" thickBot="1" x14ac:dyDescent="0.3">
      <c r="B15" s="113">
        <v>3.2</v>
      </c>
      <c r="C15" s="72" t="s">
        <v>56</v>
      </c>
      <c r="D15" s="151"/>
      <c r="E15" s="90">
        <v>150.0375433176234</v>
      </c>
    </row>
    <row r="16" spans="1:5" s="11" customFormat="1" x14ac:dyDescent="0.25">
      <c r="B16" s="120"/>
      <c r="C16" s="64"/>
      <c r="E16" s="116"/>
    </row>
    <row r="17" spans="1:5" s="11" customFormat="1" x14ac:dyDescent="0.25">
      <c r="B17" s="66">
        <v>4.0999999999999996</v>
      </c>
      <c r="C17" s="72" t="s">
        <v>57</v>
      </c>
      <c r="D17" s="3"/>
      <c r="E17" s="65"/>
    </row>
    <row r="18" spans="1:5" s="11" customFormat="1" x14ac:dyDescent="0.25">
      <c r="B18" s="66"/>
      <c r="C18" s="83" t="s">
        <v>58</v>
      </c>
      <c r="D18" s="3"/>
      <c r="E18" s="121"/>
    </row>
    <row r="19" spans="1:5" s="11" customFormat="1" x14ac:dyDescent="0.25">
      <c r="B19" s="66"/>
      <c r="C19" s="72" t="s">
        <v>59</v>
      </c>
      <c r="D19" s="3"/>
      <c r="E19" s="68" t="s">
        <v>60</v>
      </c>
    </row>
    <row r="20" spans="1:5" s="11" customFormat="1" x14ac:dyDescent="0.25">
      <c r="B20" s="66"/>
      <c r="C20" s="72" t="s">
        <v>61</v>
      </c>
      <c r="D20" s="3"/>
      <c r="E20" s="68" t="s">
        <v>60</v>
      </c>
    </row>
    <row r="21" spans="1:5" s="11" customFormat="1" ht="30" customHeight="1" x14ac:dyDescent="0.25">
      <c r="B21" s="66"/>
      <c r="C21" s="83" t="s">
        <v>62</v>
      </c>
      <c r="D21" s="3"/>
      <c r="E21" s="68"/>
    </row>
    <row r="22" spans="1:5" s="11" customFormat="1" x14ac:dyDescent="0.25">
      <c r="B22" s="66"/>
      <c r="C22" s="72" t="s">
        <v>59</v>
      </c>
      <c r="D22" s="3"/>
      <c r="E22" s="68" t="s">
        <v>60</v>
      </c>
    </row>
    <row r="23" spans="1:5" s="11" customFormat="1" x14ac:dyDescent="0.25">
      <c r="B23" s="66"/>
      <c r="C23" s="72" t="s">
        <v>61</v>
      </c>
      <c r="D23" s="3"/>
      <c r="E23" s="68" t="s">
        <v>60</v>
      </c>
    </row>
    <row r="24" spans="1:5" s="11" customFormat="1" x14ac:dyDescent="0.25">
      <c r="B24" s="66"/>
      <c r="C24" s="72"/>
      <c r="D24" s="3"/>
      <c r="E24" s="122"/>
    </row>
    <row r="25" spans="1:5" x14ac:dyDescent="0.25">
      <c r="A25" s="11"/>
      <c r="B25" s="66"/>
      <c r="C25" s="83" t="s">
        <v>116</v>
      </c>
      <c r="E25" s="68"/>
    </row>
    <row r="26" spans="1:5" x14ac:dyDescent="0.25">
      <c r="A26" s="11"/>
      <c r="B26" s="66"/>
      <c r="C26" s="72" t="s">
        <v>63</v>
      </c>
      <c r="E26" s="68" t="s">
        <v>60</v>
      </c>
    </row>
    <row r="27" spans="1:5" x14ac:dyDescent="0.25">
      <c r="A27" s="11"/>
      <c r="B27" s="66"/>
      <c r="C27" s="72"/>
      <c r="E27" s="68"/>
    </row>
    <row r="28" spans="1:5" s="11" customFormat="1" x14ac:dyDescent="0.25">
      <c r="B28" s="66">
        <v>4.2</v>
      </c>
      <c r="C28" s="83" t="s">
        <v>64</v>
      </c>
      <c r="D28" s="3"/>
      <c r="E28" s="123"/>
    </row>
    <row r="29" spans="1:5" s="11" customFormat="1" x14ac:dyDescent="0.25">
      <c r="B29" s="66"/>
      <c r="C29" s="83" t="s">
        <v>58</v>
      </c>
      <c r="D29" s="3"/>
      <c r="E29" s="121"/>
    </row>
    <row r="30" spans="1:5" s="11" customFormat="1" x14ac:dyDescent="0.25">
      <c r="B30" s="66"/>
      <c r="C30" s="72" t="s">
        <v>59</v>
      </c>
      <c r="D30" s="3"/>
      <c r="E30" s="121">
        <v>9.6233000000000004</v>
      </c>
    </row>
    <row r="31" spans="1:5" s="11" customFormat="1" x14ac:dyDescent="0.25">
      <c r="B31" s="66"/>
      <c r="C31" s="72" t="s">
        <v>61</v>
      </c>
      <c r="D31" s="3"/>
      <c r="E31" s="68" t="s">
        <v>60</v>
      </c>
    </row>
    <row r="32" spans="1:5" s="11" customFormat="1" x14ac:dyDescent="0.25">
      <c r="B32" s="66"/>
      <c r="C32" s="72"/>
      <c r="D32" s="3"/>
      <c r="E32" s="68"/>
    </row>
    <row r="33" spans="1:10" s="11" customFormat="1" x14ac:dyDescent="0.25">
      <c r="B33" s="66"/>
      <c r="C33" s="83" t="s">
        <v>62</v>
      </c>
      <c r="D33" s="3"/>
      <c r="E33" s="68"/>
    </row>
    <row r="34" spans="1:10" s="11" customFormat="1" x14ac:dyDescent="0.25">
      <c r="B34" s="66"/>
      <c r="C34" s="72" t="s">
        <v>59</v>
      </c>
      <c r="D34" s="3"/>
      <c r="E34" s="121">
        <v>9.6446000000000005</v>
      </c>
    </row>
    <row r="35" spans="1:10" x14ac:dyDescent="0.25">
      <c r="A35" s="11"/>
      <c r="B35" s="66"/>
      <c r="C35" s="72" t="s">
        <v>61</v>
      </c>
      <c r="E35" s="68" t="s">
        <v>60</v>
      </c>
    </row>
    <row r="36" spans="1:10" x14ac:dyDescent="0.25">
      <c r="A36" s="11"/>
      <c r="B36" s="66"/>
      <c r="C36" s="72"/>
      <c r="E36" s="68"/>
    </row>
    <row r="37" spans="1:10" x14ac:dyDescent="0.25">
      <c r="A37" s="11"/>
      <c r="B37" s="66"/>
      <c r="C37" s="83" t="s">
        <v>116</v>
      </c>
      <c r="E37" s="68"/>
    </row>
    <row r="38" spans="1:10" x14ac:dyDescent="0.25">
      <c r="A38" s="11"/>
      <c r="B38" s="66"/>
      <c r="C38" s="72" t="s">
        <v>63</v>
      </c>
      <c r="E38" s="68" t="s">
        <v>60</v>
      </c>
    </row>
    <row r="39" spans="1:10" x14ac:dyDescent="0.25">
      <c r="A39" s="11"/>
      <c r="B39" s="66"/>
      <c r="C39" s="124"/>
      <c r="E39" s="125"/>
    </row>
    <row r="40" spans="1:10" x14ac:dyDescent="0.25">
      <c r="B40" s="126">
        <v>4.3</v>
      </c>
      <c r="C40" s="127" t="s">
        <v>65</v>
      </c>
      <c r="D40" s="128"/>
      <c r="E40" s="129" t="s">
        <v>14</v>
      </c>
    </row>
    <row r="41" spans="1:10" ht="13.8" thickBot="1" x14ac:dyDescent="0.3">
      <c r="B41" s="81"/>
      <c r="C41" s="72"/>
      <c r="D41" s="130"/>
      <c r="E41" s="131"/>
    </row>
    <row r="42" spans="1:10" x14ac:dyDescent="0.25">
      <c r="B42" s="63"/>
      <c r="C42" s="64"/>
      <c r="E42" s="65"/>
    </row>
    <row r="43" spans="1:10" x14ac:dyDescent="0.25">
      <c r="B43" s="66"/>
      <c r="C43" s="67" t="s">
        <v>66</v>
      </c>
      <c r="E43" s="65"/>
    </row>
    <row r="44" spans="1:10" x14ac:dyDescent="0.25">
      <c r="B44" s="66">
        <v>5.0999999999999996</v>
      </c>
      <c r="C44" s="142" t="s">
        <v>67</v>
      </c>
      <c r="E44" s="68">
        <v>4.9210249999999997E-2</v>
      </c>
      <c r="F44" s="69"/>
      <c r="G44" s="69"/>
    </row>
    <row r="45" spans="1:10" x14ac:dyDescent="0.25">
      <c r="B45" s="66">
        <v>5.2</v>
      </c>
      <c r="C45" s="142" t="s">
        <v>68</v>
      </c>
      <c r="E45" s="68">
        <v>0.254169015</v>
      </c>
      <c r="F45" s="69"/>
      <c r="G45" s="69"/>
      <c r="I45" s="70"/>
      <c r="J45" s="70"/>
    </row>
    <row r="46" spans="1:10" ht="25.5" customHeight="1" x14ac:dyDescent="0.25">
      <c r="B46" s="66">
        <v>5.3</v>
      </c>
      <c r="C46" s="71" t="s">
        <v>69</v>
      </c>
      <c r="E46" s="68">
        <v>-1.2355643179999998</v>
      </c>
      <c r="F46" s="69"/>
      <c r="G46" s="69"/>
    </row>
    <row r="47" spans="1:10" x14ac:dyDescent="0.25">
      <c r="B47" s="66">
        <v>5.4</v>
      </c>
      <c r="C47" s="143" t="s">
        <v>70</v>
      </c>
      <c r="E47" s="68">
        <v>0</v>
      </c>
      <c r="F47" s="69"/>
      <c r="G47" s="69"/>
    </row>
    <row r="48" spans="1:10" x14ac:dyDescent="0.25">
      <c r="B48" s="66"/>
      <c r="C48" s="142"/>
      <c r="E48" s="65"/>
      <c r="F48" s="69"/>
      <c r="G48" s="69"/>
    </row>
    <row r="49" spans="2:8" s="73" customFormat="1" x14ac:dyDescent="0.25">
      <c r="B49" s="66">
        <v>5.5</v>
      </c>
      <c r="C49" s="72" t="s">
        <v>71</v>
      </c>
      <c r="D49" s="3"/>
      <c r="E49" s="68">
        <v>9.6415360000000009E-3</v>
      </c>
      <c r="F49" s="69"/>
      <c r="G49" s="69"/>
    </row>
    <row r="50" spans="2:8" s="73" customFormat="1" ht="13.8" thickBot="1" x14ac:dyDescent="0.3">
      <c r="B50" s="66"/>
      <c r="C50" s="72"/>
      <c r="D50" s="3"/>
      <c r="E50" s="65"/>
    </row>
    <row r="51" spans="2:8" ht="13.8" thickBot="1" x14ac:dyDescent="0.3">
      <c r="B51" s="74">
        <v>5.6</v>
      </c>
      <c r="C51" s="75" t="s">
        <v>72</v>
      </c>
      <c r="D51" s="76"/>
      <c r="E51" s="77">
        <f>SUM(E43,E44,E45,E47,E49,E46)</f>
        <v>-0.92254351699999981</v>
      </c>
      <c r="G51" s="69"/>
    </row>
    <row r="52" spans="2:8" x14ac:dyDescent="0.25">
      <c r="B52" s="78"/>
      <c r="C52" s="72"/>
      <c r="E52" s="65"/>
    </row>
    <row r="53" spans="2:8" x14ac:dyDescent="0.25">
      <c r="B53" s="66"/>
      <c r="C53" s="67" t="s">
        <v>73</v>
      </c>
      <c r="E53" s="65"/>
    </row>
    <row r="54" spans="2:8" x14ac:dyDescent="0.25">
      <c r="B54" s="66">
        <v>6.1</v>
      </c>
      <c r="C54" s="79" t="s">
        <v>73</v>
      </c>
      <c r="E54" s="65"/>
    </row>
    <row r="55" spans="2:8" x14ac:dyDescent="0.25">
      <c r="B55" s="66"/>
      <c r="C55" s="79" t="s">
        <v>74</v>
      </c>
      <c r="E55" s="68">
        <v>3.5795711000000001E-2</v>
      </c>
      <c r="F55" s="69"/>
      <c r="G55" s="69"/>
    </row>
    <row r="56" spans="2:8" x14ac:dyDescent="0.25">
      <c r="B56" s="66"/>
      <c r="C56" s="79" t="s">
        <v>75</v>
      </c>
      <c r="E56" s="68">
        <v>0.322263829</v>
      </c>
      <c r="F56" s="80"/>
      <c r="G56" s="69"/>
    </row>
    <row r="57" spans="2:8" x14ac:dyDescent="0.25">
      <c r="B57" s="66"/>
      <c r="C57" s="79"/>
      <c r="E57" s="68"/>
      <c r="G57" s="69"/>
    </row>
    <row r="58" spans="2:8" x14ac:dyDescent="0.25">
      <c r="B58" s="81">
        <v>6.2</v>
      </c>
      <c r="C58" s="72" t="s">
        <v>76</v>
      </c>
      <c r="E58" s="68">
        <v>0.11890305</v>
      </c>
      <c r="F58" s="80"/>
      <c r="G58" s="69"/>
    </row>
    <row r="59" spans="2:8" x14ac:dyDescent="0.25">
      <c r="B59" s="66">
        <v>6.3</v>
      </c>
      <c r="C59" s="72" t="s">
        <v>77</v>
      </c>
      <c r="E59" s="68">
        <v>5.1413760000000005E-3</v>
      </c>
      <c r="F59" s="80"/>
      <c r="G59" s="69"/>
    </row>
    <row r="60" spans="2:8" ht="13.8" thickBot="1" x14ac:dyDescent="0.3">
      <c r="B60" s="66"/>
      <c r="C60" s="142"/>
      <c r="E60" s="65"/>
    </row>
    <row r="61" spans="2:8" ht="13.8" thickBot="1" x14ac:dyDescent="0.3">
      <c r="B61" s="74">
        <v>6.4</v>
      </c>
      <c r="C61" s="75" t="s">
        <v>78</v>
      </c>
      <c r="D61" s="76"/>
      <c r="E61" s="77">
        <f>E55+E56+E58+E59</f>
        <v>0.48210396599999999</v>
      </c>
      <c r="F61" s="80"/>
      <c r="G61" s="69"/>
      <c r="H61" s="82"/>
    </row>
    <row r="62" spans="2:8" x14ac:dyDescent="0.25">
      <c r="B62" s="66"/>
      <c r="C62" s="83" t="s">
        <v>79</v>
      </c>
      <c r="E62" s="65">
        <v>0.37971737283914458</v>
      </c>
      <c r="F62" s="80"/>
      <c r="G62" s="73"/>
      <c r="H62" s="82"/>
    </row>
    <row r="63" spans="2:8" x14ac:dyDescent="0.25">
      <c r="B63" s="66"/>
      <c r="C63" s="83" t="s">
        <v>80</v>
      </c>
      <c r="E63" s="65">
        <v>0.10238658682085545</v>
      </c>
      <c r="F63" s="80"/>
      <c r="G63" s="73"/>
      <c r="H63" s="82"/>
    </row>
    <row r="64" spans="2:8" x14ac:dyDescent="0.25">
      <c r="B64" s="66"/>
      <c r="C64" s="72"/>
      <c r="E64" s="132"/>
      <c r="F64" s="84"/>
      <c r="G64" s="84"/>
      <c r="H64" s="84"/>
    </row>
    <row r="65" spans="2:16" x14ac:dyDescent="0.25">
      <c r="B65" s="66">
        <v>6.5</v>
      </c>
      <c r="C65" s="72" t="s">
        <v>81</v>
      </c>
      <c r="D65" s="3" t="s">
        <v>82</v>
      </c>
      <c r="E65" s="144"/>
    </row>
    <row r="66" spans="2:16" x14ac:dyDescent="0.25">
      <c r="B66" s="66"/>
      <c r="C66" s="72" t="s">
        <v>58</v>
      </c>
      <c r="E66" s="85">
        <v>6.8999999999999999E-3</v>
      </c>
    </row>
    <row r="67" spans="2:16" x14ac:dyDescent="0.25">
      <c r="B67" s="66"/>
      <c r="C67" s="72" t="s">
        <v>62</v>
      </c>
      <c r="E67" s="85">
        <v>6.8999999999999999E-3</v>
      </c>
    </row>
    <row r="68" spans="2:16" x14ac:dyDescent="0.25">
      <c r="B68" s="66"/>
      <c r="C68" s="72" t="s">
        <v>83</v>
      </c>
      <c r="E68" s="85" t="s">
        <v>60</v>
      </c>
    </row>
    <row r="69" spans="2:16" ht="12.75" customHeight="1" x14ac:dyDescent="0.25">
      <c r="B69" s="66"/>
      <c r="C69" s="72"/>
      <c r="D69" s="86"/>
      <c r="E69" s="65"/>
    </row>
    <row r="70" spans="2:16" x14ac:dyDescent="0.25">
      <c r="B70" s="66">
        <v>6.6</v>
      </c>
      <c r="C70" s="72" t="s">
        <v>84</v>
      </c>
      <c r="D70" s="3" t="s">
        <v>82</v>
      </c>
      <c r="E70" s="144"/>
    </row>
    <row r="71" spans="2:16" x14ac:dyDescent="0.25">
      <c r="B71" s="66"/>
      <c r="C71" s="72" t="s">
        <v>58</v>
      </c>
      <c r="E71" s="85">
        <v>2.3600000000000003E-2</v>
      </c>
    </row>
    <row r="72" spans="2:16" x14ac:dyDescent="0.25">
      <c r="B72" s="66"/>
      <c r="C72" s="72" t="s">
        <v>62</v>
      </c>
      <c r="E72" s="85">
        <v>9.6000000000000009E-3</v>
      </c>
    </row>
    <row r="73" spans="2:16" x14ac:dyDescent="0.25">
      <c r="B73" s="66"/>
      <c r="C73" s="72" t="s">
        <v>83</v>
      </c>
      <c r="E73" s="85" t="s">
        <v>60</v>
      </c>
    </row>
    <row r="74" spans="2:16" ht="13.8" thickBot="1" x14ac:dyDescent="0.3">
      <c r="B74" s="87"/>
      <c r="C74" s="88"/>
      <c r="D74" s="89"/>
      <c r="E74" s="90"/>
    </row>
    <row r="75" spans="2:16" x14ac:dyDescent="0.25">
      <c r="B75" s="91"/>
      <c r="C75" s="72"/>
      <c r="E75" s="65"/>
    </row>
    <row r="76" spans="2:16" s="11" customFormat="1" x14ac:dyDescent="0.25">
      <c r="B76" s="92">
        <v>7.1</v>
      </c>
      <c r="C76" s="72" t="s">
        <v>85</v>
      </c>
      <c r="D76" s="86"/>
      <c r="E76" s="93" t="s">
        <v>60</v>
      </c>
      <c r="F76" s="2"/>
      <c r="G76" s="2"/>
      <c r="H76" s="2"/>
      <c r="I76" s="2"/>
      <c r="J76" s="2"/>
      <c r="K76" s="2"/>
      <c r="L76" s="2"/>
      <c r="M76" s="2"/>
      <c r="N76" s="2"/>
      <c r="O76" s="2"/>
      <c r="P76" s="2"/>
    </row>
    <row r="77" spans="2:16" s="11" customFormat="1" x14ac:dyDescent="0.25">
      <c r="B77" s="92"/>
      <c r="C77" s="72" t="s">
        <v>86</v>
      </c>
      <c r="D77" s="86"/>
      <c r="E77" s="93" t="str">
        <f>IFERROR((E30/E19)-1,"NA")</f>
        <v>NA</v>
      </c>
      <c r="F77" s="2"/>
      <c r="G77" s="2"/>
      <c r="H77" s="2"/>
      <c r="I77" s="2"/>
      <c r="J77" s="2"/>
      <c r="K77" s="2"/>
      <c r="L77" s="2"/>
      <c r="M77" s="2"/>
      <c r="N77" s="2"/>
      <c r="O77" s="2"/>
      <c r="P77" s="2"/>
    </row>
    <row r="78" spans="2:16" s="11" customFormat="1" x14ac:dyDescent="0.25">
      <c r="B78" s="92"/>
      <c r="C78" s="72" t="s">
        <v>87</v>
      </c>
      <c r="D78" s="86"/>
      <c r="E78" s="93" t="str">
        <f>IFERROR((E34/E22)-1,"NA")</f>
        <v>NA</v>
      </c>
      <c r="F78" s="2"/>
      <c r="G78" s="2"/>
      <c r="H78" s="2"/>
      <c r="I78" s="2"/>
      <c r="J78" s="2"/>
      <c r="K78" s="2"/>
      <c r="L78" s="2"/>
      <c r="M78" s="2"/>
      <c r="N78" s="2"/>
      <c r="O78" s="2"/>
      <c r="P78" s="2"/>
    </row>
    <row r="79" spans="2:16" s="11" customFormat="1" x14ac:dyDescent="0.25">
      <c r="B79" s="92"/>
      <c r="C79" s="72" t="s">
        <v>88</v>
      </c>
      <c r="D79" s="86"/>
      <c r="E79" s="93" t="s">
        <v>60</v>
      </c>
      <c r="F79" s="2"/>
      <c r="G79" s="2"/>
      <c r="H79" s="2"/>
      <c r="I79" s="2"/>
      <c r="J79" s="2"/>
      <c r="K79" s="2"/>
      <c r="L79" s="2"/>
      <c r="M79" s="2"/>
      <c r="N79" s="2"/>
      <c r="O79" s="2"/>
      <c r="P79" s="2"/>
    </row>
    <row r="80" spans="2:16" s="11" customFormat="1" x14ac:dyDescent="0.25">
      <c r="B80" s="92"/>
      <c r="C80" s="72"/>
      <c r="D80" s="86"/>
      <c r="E80" s="93"/>
      <c r="F80" s="2"/>
      <c r="G80" s="2"/>
      <c r="H80" s="2"/>
      <c r="I80" s="2"/>
      <c r="J80" s="2"/>
      <c r="K80" s="2"/>
      <c r="L80" s="2"/>
      <c r="M80" s="2"/>
      <c r="N80" s="2"/>
      <c r="O80" s="2"/>
      <c r="P80" s="2"/>
    </row>
    <row r="81" spans="2:16" s="11" customFormat="1" x14ac:dyDescent="0.25">
      <c r="B81" s="92">
        <v>7.2</v>
      </c>
      <c r="C81" s="71" t="s">
        <v>114</v>
      </c>
      <c r="D81" s="3"/>
      <c r="E81" s="65"/>
      <c r="F81" s="2"/>
      <c r="G81" s="2"/>
      <c r="H81" s="2"/>
      <c r="I81" s="2"/>
      <c r="J81" s="2"/>
      <c r="K81" s="2"/>
      <c r="L81" s="2"/>
      <c r="M81" s="2"/>
      <c r="N81" s="2"/>
      <c r="O81" s="2"/>
      <c r="P81" s="2"/>
    </row>
    <row r="82" spans="2:16" s="11" customFormat="1" x14ac:dyDescent="0.25">
      <c r="B82" s="92"/>
      <c r="C82" s="72" t="s">
        <v>89</v>
      </c>
      <c r="D82" s="3"/>
      <c r="E82" s="85" t="s">
        <v>60</v>
      </c>
      <c r="F82" s="2"/>
      <c r="G82" s="2"/>
      <c r="H82" s="2"/>
      <c r="I82" s="2"/>
      <c r="J82" s="2"/>
      <c r="K82" s="2"/>
      <c r="L82" s="2"/>
      <c r="M82" s="2"/>
      <c r="N82" s="2"/>
      <c r="O82" s="2"/>
      <c r="P82" s="2"/>
    </row>
    <row r="83" spans="2:16" s="11" customFormat="1" x14ac:dyDescent="0.25">
      <c r="B83" s="92"/>
      <c r="C83" s="72" t="s">
        <v>90</v>
      </c>
      <c r="D83" s="3"/>
      <c r="E83" s="85" t="s">
        <v>60</v>
      </c>
      <c r="F83" s="2"/>
      <c r="G83" s="2"/>
      <c r="H83" s="2"/>
      <c r="I83" s="2"/>
      <c r="J83" s="2"/>
      <c r="K83" s="2"/>
      <c r="L83" s="2"/>
      <c r="M83" s="2"/>
      <c r="N83" s="2"/>
      <c r="O83" s="2"/>
      <c r="P83" s="2"/>
    </row>
    <row r="84" spans="2:16" s="11" customFormat="1" x14ac:dyDescent="0.25">
      <c r="B84" s="92"/>
      <c r="C84" s="72" t="s">
        <v>91</v>
      </c>
      <c r="D84" s="3"/>
      <c r="E84" s="85" t="s">
        <v>60</v>
      </c>
      <c r="F84" s="2"/>
      <c r="G84" s="2"/>
      <c r="H84" s="2"/>
      <c r="I84" s="2"/>
      <c r="J84" s="2"/>
      <c r="K84" s="2"/>
      <c r="L84" s="2"/>
      <c r="M84" s="2"/>
      <c r="N84" s="2"/>
      <c r="O84" s="2"/>
      <c r="P84" s="2"/>
    </row>
    <row r="85" spans="2:16" s="11" customFormat="1" x14ac:dyDescent="0.25">
      <c r="B85" s="92"/>
      <c r="C85" s="72" t="s">
        <v>92</v>
      </c>
      <c r="D85" s="3"/>
      <c r="E85" s="85" t="s">
        <v>113</v>
      </c>
      <c r="F85" s="84"/>
      <c r="G85" s="2"/>
      <c r="H85" s="2"/>
      <c r="I85" s="2"/>
      <c r="J85" s="2"/>
      <c r="K85" s="2"/>
      <c r="L85" s="2"/>
      <c r="M85" s="2"/>
      <c r="N85" s="2"/>
      <c r="O85" s="2"/>
      <c r="P85" s="2"/>
    </row>
    <row r="86" spans="2:16" s="11" customFormat="1" x14ac:dyDescent="0.25">
      <c r="B86" s="92"/>
      <c r="C86" s="72" t="s">
        <v>93</v>
      </c>
      <c r="D86" s="3"/>
      <c r="E86" s="138">
        <v>45873</v>
      </c>
      <c r="F86" s="2"/>
      <c r="G86" s="2"/>
      <c r="H86" s="2"/>
      <c r="I86" s="2"/>
      <c r="J86" s="2"/>
      <c r="K86" s="2"/>
      <c r="L86" s="2"/>
      <c r="M86" s="2"/>
      <c r="N86" s="2"/>
      <c r="O86" s="2"/>
      <c r="P86" s="2"/>
    </row>
    <row r="87" spans="2:16" s="11" customFormat="1" x14ac:dyDescent="0.25">
      <c r="B87" s="92"/>
      <c r="C87" s="72"/>
      <c r="D87" s="3"/>
      <c r="E87" s="65"/>
      <c r="F87" s="2"/>
      <c r="G87" s="2"/>
      <c r="H87" s="2"/>
      <c r="I87" s="2"/>
      <c r="J87" s="2"/>
      <c r="K87" s="2"/>
      <c r="L87" s="2"/>
      <c r="M87" s="2"/>
      <c r="N87" s="2"/>
      <c r="O87" s="2"/>
      <c r="P87" s="2"/>
    </row>
    <row r="88" spans="2:16" s="11" customFormat="1" x14ac:dyDescent="0.25">
      <c r="B88" s="92">
        <v>7.2</v>
      </c>
      <c r="C88" s="72" t="s">
        <v>115</v>
      </c>
      <c r="D88" s="3"/>
      <c r="E88" s="65"/>
      <c r="F88" s="2"/>
      <c r="G88" s="2"/>
      <c r="H88" s="2"/>
      <c r="I88" s="2"/>
      <c r="J88" s="2"/>
      <c r="K88" s="2"/>
      <c r="L88" s="2"/>
      <c r="M88" s="2"/>
      <c r="N88" s="2"/>
      <c r="O88" s="2"/>
      <c r="P88" s="2"/>
    </row>
    <row r="89" spans="2:16" s="11" customFormat="1" x14ac:dyDescent="0.25">
      <c r="B89" s="92"/>
      <c r="C89" s="72" t="s">
        <v>89</v>
      </c>
      <c r="D89" s="3" t="s">
        <v>94</v>
      </c>
      <c r="E89" s="85" t="s">
        <v>113</v>
      </c>
      <c r="F89" s="2"/>
      <c r="G89" s="2"/>
      <c r="H89" s="2"/>
      <c r="I89" s="2"/>
      <c r="J89" s="2"/>
      <c r="K89" s="2"/>
      <c r="L89" s="2"/>
      <c r="M89" s="2"/>
      <c r="N89" s="2"/>
      <c r="O89" s="2"/>
      <c r="P89" s="2"/>
    </row>
    <row r="90" spans="2:16" s="11" customFormat="1" x14ac:dyDescent="0.25">
      <c r="B90" s="92"/>
      <c r="C90" s="72" t="s">
        <v>90</v>
      </c>
      <c r="D90" s="3" t="s">
        <v>94</v>
      </c>
      <c r="E90" s="85" t="s">
        <v>113</v>
      </c>
      <c r="F90" s="2"/>
      <c r="G90" s="2"/>
      <c r="H90" s="2"/>
      <c r="I90" s="2"/>
      <c r="J90" s="2"/>
      <c r="K90" s="2"/>
      <c r="L90" s="2"/>
      <c r="M90" s="2"/>
      <c r="N90" s="2"/>
      <c r="O90" s="2"/>
      <c r="P90" s="2"/>
    </row>
    <row r="91" spans="2:16" s="11" customFormat="1" x14ac:dyDescent="0.25">
      <c r="B91" s="92"/>
      <c r="C91" s="72" t="s">
        <v>91</v>
      </c>
      <c r="D91" s="3" t="s">
        <v>94</v>
      </c>
      <c r="E91" s="85" t="s">
        <v>113</v>
      </c>
      <c r="F91" s="2"/>
      <c r="G91" s="2"/>
      <c r="H91" s="2"/>
      <c r="I91" s="2"/>
      <c r="J91" s="2"/>
      <c r="K91" s="2"/>
      <c r="L91" s="2"/>
      <c r="M91" s="2"/>
      <c r="N91" s="2"/>
      <c r="O91" s="2"/>
      <c r="P91" s="2"/>
    </row>
    <row r="92" spans="2:16" s="11" customFormat="1" x14ac:dyDescent="0.25">
      <c r="B92" s="92"/>
      <c r="C92" s="72" t="s">
        <v>95</v>
      </c>
      <c r="D92" s="3" t="s">
        <v>94</v>
      </c>
      <c r="E92" s="85" t="s">
        <v>113</v>
      </c>
      <c r="F92" s="94"/>
      <c r="G92" s="2"/>
      <c r="H92" s="2"/>
      <c r="I92" s="2"/>
      <c r="J92" s="2"/>
      <c r="K92" s="2"/>
      <c r="L92" s="2"/>
      <c r="M92" s="2"/>
      <c r="N92" s="2"/>
      <c r="O92" s="2"/>
      <c r="P92" s="2"/>
    </row>
    <row r="93" spans="2:16" s="11" customFormat="1" x14ac:dyDescent="0.25">
      <c r="B93" s="92"/>
      <c r="C93" s="72" t="s">
        <v>93</v>
      </c>
      <c r="D93" s="3"/>
      <c r="E93" s="138">
        <v>45873</v>
      </c>
      <c r="F93" s="95"/>
      <c r="G93" s="2"/>
      <c r="H93" s="2"/>
      <c r="I93" s="2"/>
      <c r="J93" s="2"/>
      <c r="K93" s="2"/>
      <c r="L93" s="2"/>
      <c r="M93" s="2"/>
      <c r="N93" s="2"/>
      <c r="O93" s="2"/>
      <c r="P93" s="2"/>
    </row>
    <row r="94" spans="2:16" s="11" customFormat="1" ht="13.8" thickBot="1" x14ac:dyDescent="0.3">
      <c r="B94" s="92"/>
      <c r="C94" s="72"/>
      <c r="D94" s="3"/>
      <c r="E94" s="65"/>
      <c r="F94" s="2"/>
      <c r="G94" s="2"/>
      <c r="H94" s="2"/>
      <c r="I94" s="2"/>
      <c r="J94" s="2"/>
      <c r="K94" s="2"/>
      <c r="L94" s="2"/>
      <c r="M94" s="2"/>
      <c r="N94" s="2"/>
      <c r="O94" s="2"/>
      <c r="P94" s="2"/>
    </row>
    <row r="95" spans="2:16" ht="13.8" thickBot="1" x14ac:dyDescent="0.3">
      <c r="B95" s="96">
        <v>8</v>
      </c>
      <c r="C95" s="97" t="s">
        <v>96</v>
      </c>
      <c r="D95" s="76"/>
      <c r="E95" s="98">
        <v>0</v>
      </c>
    </row>
    <row r="96" spans="2:16" ht="13.8" thickBot="1" x14ac:dyDescent="0.3">
      <c r="B96" s="99">
        <v>9</v>
      </c>
      <c r="C96" s="100" t="s">
        <v>97</v>
      </c>
      <c r="D96" s="76"/>
      <c r="E96" s="98">
        <v>0</v>
      </c>
      <c r="F96" s="69"/>
      <c r="G96" s="69"/>
      <c r="H96" s="69">
        <f>+G96-F96</f>
        <v>0</v>
      </c>
    </row>
    <row r="97" spans="2:10" s="73" customFormat="1" ht="13.8" thickBot="1" x14ac:dyDescent="0.3">
      <c r="B97" s="99">
        <v>10</v>
      </c>
      <c r="C97" s="100" t="s">
        <v>98</v>
      </c>
      <c r="D97" s="76"/>
      <c r="E97" s="98">
        <v>0</v>
      </c>
    </row>
    <row r="98" spans="2:10" s="73" customFormat="1" x14ac:dyDescent="0.25">
      <c r="B98" s="176"/>
      <c r="C98" s="177"/>
      <c r="D98" s="178"/>
      <c r="E98" s="179"/>
    </row>
    <row r="99" spans="2:10" x14ac:dyDescent="0.25">
      <c r="B99" s="11"/>
    </row>
    <row r="100" spans="2:10" ht="12" customHeight="1" x14ac:dyDescent="0.25">
      <c r="B100" s="2" t="s">
        <v>60</v>
      </c>
      <c r="C100" s="155" t="s">
        <v>99</v>
      </c>
      <c r="D100" s="155"/>
      <c r="E100" s="155"/>
    </row>
    <row r="101" spans="2:10" x14ac:dyDescent="0.25">
      <c r="B101" s="2" t="s">
        <v>100</v>
      </c>
      <c r="C101" s="156" t="s">
        <v>101</v>
      </c>
      <c r="D101" s="156"/>
      <c r="E101" s="156"/>
    </row>
    <row r="102" spans="2:10" x14ac:dyDescent="0.25">
      <c r="B102" s="2" t="s">
        <v>48</v>
      </c>
      <c r="C102" s="157" t="s">
        <v>102</v>
      </c>
      <c r="D102" s="157"/>
      <c r="E102" s="157"/>
    </row>
    <row r="103" spans="2:10" x14ac:dyDescent="0.25">
      <c r="B103" s="2" t="s">
        <v>103</v>
      </c>
      <c r="C103" s="2" t="s">
        <v>104</v>
      </c>
    </row>
    <row r="104" spans="2:10" x14ac:dyDescent="0.25">
      <c r="B104" s="2" t="s">
        <v>105</v>
      </c>
      <c r="C104" s="2" t="s">
        <v>106</v>
      </c>
    </row>
    <row r="106" spans="2:10" ht="15.6" x14ac:dyDescent="0.25">
      <c r="C106" s="145" t="s">
        <v>117</v>
      </c>
    </row>
    <row r="108" spans="2:10" x14ac:dyDescent="0.25">
      <c r="D108" s="146"/>
      <c r="E108" s="146"/>
      <c r="F108" s="147"/>
      <c r="G108" s="148"/>
      <c r="H108" s="148"/>
      <c r="I108" s="148"/>
      <c r="J108" s="148"/>
    </row>
    <row r="109" spans="2:10" x14ac:dyDescent="0.25">
      <c r="C109" s="146"/>
      <c r="D109" s="146"/>
      <c r="E109" s="146"/>
      <c r="F109" s="147"/>
      <c r="G109" s="148"/>
      <c r="H109" s="148"/>
      <c r="I109" s="148"/>
      <c r="J109" s="148"/>
    </row>
    <row r="110" spans="2:10" x14ac:dyDescent="0.25">
      <c r="C110" s="146"/>
      <c r="D110" s="146"/>
      <c r="E110" s="146"/>
      <c r="F110" s="147"/>
      <c r="G110" s="148"/>
      <c r="H110" s="148"/>
      <c r="I110" s="148"/>
      <c r="J110" s="148"/>
    </row>
    <row r="111" spans="2:10" x14ac:dyDescent="0.25">
      <c r="C111" s="146"/>
      <c r="D111" s="146"/>
      <c r="E111" s="146"/>
      <c r="F111" s="147"/>
      <c r="G111" s="148"/>
      <c r="H111" s="148"/>
      <c r="I111" s="148"/>
      <c r="J111" s="148"/>
    </row>
    <row r="112" spans="2:10" x14ac:dyDescent="0.25">
      <c r="C112" s="146"/>
      <c r="D112" s="146"/>
      <c r="E112" s="146"/>
      <c r="F112" s="147"/>
      <c r="G112" s="148"/>
      <c r="H112" s="148"/>
      <c r="I112" s="148"/>
      <c r="J112" s="148"/>
    </row>
    <row r="113" spans="2:10" x14ac:dyDescent="0.25">
      <c r="C113" s="146"/>
      <c r="D113" s="146"/>
      <c r="E113" s="146"/>
      <c r="F113" s="147"/>
      <c r="G113" s="148"/>
      <c r="H113" s="148"/>
      <c r="I113" s="148"/>
      <c r="J113" s="148"/>
    </row>
    <row r="114" spans="2:10" x14ac:dyDescent="0.25">
      <c r="C114" s="146"/>
      <c r="D114" s="146"/>
      <c r="E114" s="146"/>
      <c r="F114" s="147"/>
      <c r="G114" s="148"/>
      <c r="H114" s="148"/>
      <c r="I114" s="148"/>
      <c r="J114" s="148"/>
    </row>
    <row r="115" spans="2:10" x14ac:dyDescent="0.25">
      <c r="C115" s="146"/>
      <c r="D115" s="146"/>
      <c r="E115" s="146"/>
      <c r="F115" s="147"/>
      <c r="G115" s="148"/>
      <c r="H115" s="148"/>
      <c r="I115" s="148"/>
      <c r="J115" s="148"/>
    </row>
    <row r="116" spans="2:10" x14ac:dyDescent="0.25">
      <c r="C116" s="146"/>
      <c r="D116" s="146"/>
      <c r="E116" s="146"/>
      <c r="F116" s="147"/>
      <c r="G116" s="148"/>
      <c r="H116" s="148"/>
      <c r="I116" s="148"/>
      <c r="J116" s="148"/>
    </row>
    <row r="117" spans="2:10" x14ac:dyDescent="0.25">
      <c r="C117" s="146"/>
      <c r="D117" s="146"/>
      <c r="E117" s="146"/>
      <c r="F117" s="147"/>
      <c r="G117" s="148"/>
      <c r="H117" s="148"/>
      <c r="I117" s="148"/>
      <c r="J117" s="148"/>
    </row>
    <row r="118" spans="2:10" x14ac:dyDescent="0.25">
      <c r="C118" s="146"/>
      <c r="D118" s="146"/>
      <c r="E118" s="146"/>
      <c r="F118" s="147"/>
      <c r="G118" s="148"/>
      <c r="H118" s="148"/>
      <c r="I118" s="148"/>
      <c r="J118" s="148"/>
    </row>
    <row r="119" spans="2:10" x14ac:dyDescent="0.25">
      <c r="C119" s="146"/>
      <c r="D119" s="146"/>
      <c r="E119" s="146"/>
      <c r="F119" s="147"/>
      <c r="G119" s="148"/>
      <c r="H119" s="148"/>
      <c r="I119" s="148"/>
      <c r="J119" s="148"/>
    </row>
    <row r="120" spans="2:10" x14ac:dyDescent="0.25">
      <c r="C120" s="146"/>
      <c r="D120" s="146"/>
      <c r="E120" s="146"/>
      <c r="F120" s="147"/>
      <c r="G120" s="148"/>
      <c r="H120" s="148"/>
      <c r="I120" s="148"/>
      <c r="J120" s="148"/>
    </row>
    <row r="121" spans="2:10" x14ac:dyDescent="0.25">
      <c r="C121" s="146"/>
      <c r="D121" s="146"/>
      <c r="E121" s="146"/>
      <c r="F121" s="147"/>
      <c r="G121" s="148"/>
      <c r="H121" s="148"/>
      <c r="I121" s="148"/>
      <c r="J121" s="148"/>
    </row>
    <row r="122" spans="2:10" x14ac:dyDescent="0.25">
      <c r="C122" s="146"/>
      <c r="D122" s="146"/>
      <c r="E122" s="146"/>
      <c r="F122" s="147"/>
      <c r="G122" s="148"/>
      <c r="H122" s="148"/>
      <c r="I122" s="148"/>
      <c r="J122" s="148"/>
    </row>
    <row r="123" spans="2:10" x14ac:dyDescent="0.25">
      <c r="C123" s="146"/>
      <c r="D123" s="146"/>
      <c r="E123" s="146"/>
      <c r="F123" s="147"/>
      <c r="G123" s="148"/>
      <c r="H123" s="148"/>
      <c r="I123" s="148"/>
      <c r="J123" s="148"/>
    </row>
    <row r="124" spans="2:10" ht="94.8" customHeight="1" x14ac:dyDescent="0.25">
      <c r="F124" s="149"/>
      <c r="G124" s="149"/>
      <c r="H124" s="149"/>
      <c r="I124" s="149"/>
      <c r="J124" s="149"/>
    </row>
    <row r="126" spans="2:10" ht="13.2" customHeight="1" x14ac:dyDescent="0.25">
      <c r="B126" s="152" t="s">
        <v>118</v>
      </c>
      <c r="C126" s="152"/>
      <c r="D126" s="152"/>
      <c r="E126" s="152"/>
    </row>
    <row r="127" spans="2:10" x14ac:dyDescent="0.25">
      <c r="B127" s="152"/>
      <c r="C127" s="152"/>
      <c r="D127" s="152"/>
      <c r="E127" s="152"/>
    </row>
    <row r="128" spans="2:10" x14ac:dyDescent="0.25">
      <c r="B128" s="152"/>
      <c r="C128" s="152"/>
      <c r="D128" s="152"/>
      <c r="E128" s="152"/>
    </row>
    <row r="129" spans="2:5" ht="17.399999999999999" customHeight="1" x14ac:dyDescent="0.25">
      <c r="B129" s="152"/>
      <c r="C129" s="152"/>
      <c r="D129" s="152"/>
      <c r="E129" s="152"/>
    </row>
    <row r="130" spans="2:5" x14ac:dyDescent="0.25">
      <c r="B130" s="150"/>
      <c r="C130" s="150"/>
      <c r="D130" s="150"/>
      <c r="E130" s="150"/>
    </row>
    <row r="131" spans="2:5" x14ac:dyDescent="0.25">
      <c r="B131" s="150"/>
      <c r="C131" s="150"/>
      <c r="D131" s="150"/>
      <c r="E131" s="150"/>
    </row>
  </sheetData>
  <mergeCells count="6">
    <mergeCell ref="B126:E129"/>
    <mergeCell ref="B2:E2"/>
    <mergeCell ref="B3:E3"/>
    <mergeCell ref="C100:E100"/>
    <mergeCell ref="C101:E101"/>
    <mergeCell ref="C102:E102"/>
  </mergeCells>
  <pageMargins left="0.23622047244094491" right="0.23622047244094491" top="0.74803149606299213" bottom="0.74803149606299213" header="0.31496062992125984" footer="0.31496062992125984"/>
  <pageSetup paperSize="8" scale="70" orientation="portrait" r:id="rId1"/>
  <headerFooter scaleWithDoc="0" alignWithMargins="0">
    <oddFooter>&amp;CFOR INTERNAL USE ONLY</oddFooter>
    <evenFooter>&amp;C&amp;"arial unicode ms,Regular"For internal use only</evenFooter>
    <firstFooter>&amp;C&amp;"arial unicode ms,Regular"For internal use only</firstFooter>
  </headerFooter>
  <rowBreaks count="2" manualBreakCount="2">
    <brk id="105" max="4" man="1"/>
    <brk id="130"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0FD81-CAD3-4A7A-807F-0DB047A6EEBD}">
  <sheetPr>
    <pageSetUpPr fitToPage="1"/>
  </sheetPr>
  <dimension ref="A1:I83"/>
  <sheetViews>
    <sheetView showGridLines="0" showRowColHeaders="0" tabSelected="1" view="pageBreakPreview" topLeftCell="A24" zoomScale="115" zoomScaleNormal="67" zoomScaleSheetLayoutView="115" workbookViewId="0">
      <selection activeCell="E14" sqref="E14"/>
    </sheetView>
  </sheetViews>
  <sheetFormatPr defaultColWidth="9.33203125" defaultRowHeight="13.2" x14ac:dyDescent="0.25"/>
  <cols>
    <col min="1" max="1" width="6.6640625" style="1" customWidth="1"/>
    <col min="2" max="2" width="37.6640625" style="1" customWidth="1"/>
    <col min="3" max="3" width="27" style="1" bestFit="1" customWidth="1"/>
    <col min="4" max="4" width="33.5546875" style="1" bestFit="1" customWidth="1"/>
    <col min="5" max="5" width="27.6640625" style="1" customWidth="1"/>
    <col min="6" max="6" width="30.33203125" style="1" bestFit="1" customWidth="1"/>
    <col min="7" max="7" width="16.33203125" style="1" bestFit="1" customWidth="1"/>
    <col min="8" max="8" width="19.5546875" style="1" bestFit="1" customWidth="1"/>
    <col min="9" max="16384" width="9.33203125" style="1"/>
  </cols>
  <sheetData>
    <row r="1" spans="1:9" x14ac:dyDescent="0.25">
      <c r="A1" s="170" t="s">
        <v>0</v>
      </c>
      <c r="B1" s="170"/>
      <c r="C1" s="170"/>
      <c r="D1" s="170"/>
      <c r="E1" s="170"/>
      <c r="F1" s="170"/>
      <c r="G1" s="170"/>
      <c r="H1" s="170"/>
    </row>
    <row r="2" spans="1:9" x14ac:dyDescent="0.25">
      <c r="A2" s="170"/>
      <c r="B2" s="170"/>
      <c r="C2" s="170"/>
      <c r="D2" s="170"/>
      <c r="E2" s="170"/>
      <c r="F2" s="170"/>
      <c r="G2" s="170"/>
      <c r="H2" s="170"/>
    </row>
    <row r="3" spans="1:9" x14ac:dyDescent="0.25">
      <c r="A3" s="2"/>
      <c r="B3" s="2"/>
      <c r="C3" s="3"/>
      <c r="D3" s="3"/>
      <c r="E3" s="3"/>
      <c r="F3" s="2"/>
    </row>
    <row r="4" spans="1:9" x14ac:dyDescent="0.25">
      <c r="A4" s="4" t="s">
        <v>1</v>
      </c>
      <c r="B4" s="2" t="s">
        <v>2</v>
      </c>
      <c r="C4" s="3"/>
      <c r="D4" s="3"/>
      <c r="E4" s="3"/>
      <c r="F4" s="2"/>
    </row>
    <row r="5" spans="1:9" s="9" customFormat="1" x14ac:dyDescent="0.25">
      <c r="A5" s="5" t="s">
        <v>3</v>
      </c>
      <c r="B5" s="6" t="s">
        <v>4</v>
      </c>
      <c r="C5" s="7"/>
      <c r="D5" s="7"/>
      <c r="E5" s="7"/>
      <c r="F5" s="8"/>
    </row>
    <row r="6" spans="1:9" x14ac:dyDescent="0.25">
      <c r="A6" s="4"/>
      <c r="B6" s="2"/>
      <c r="C6" s="10"/>
      <c r="D6" s="10"/>
      <c r="E6" s="10"/>
      <c r="F6" s="11"/>
    </row>
    <row r="7" spans="1:9" x14ac:dyDescent="0.25">
      <c r="A7" s="4"/>
      <c r="B7" s="12" t="s">
        <v>5</v>
      </c>
      <c r="C7" s="10"/>
      <c r="D7" s="10"/>
      <c r="E7" s="10"/>
      <c r="F7" s="11"/>
      <c r="G7" s="13"/>
      <c r="H7" s="13"/>
    </row>
    <row r="8" spans="1:9" x14ac:dyDescent="0.25">
      <c r="A8" s="4"/>
      <c r="B8" s="2"/>
      <c r="C8" s="10"/>
      <c r="D8" s="10"/>
      <c r="E8" s="10"/>
      <c r="F8" s="11"/>
      <c r="G8" s="13"/>
      <c r="H8" s="13"/>
    </row>
    <row r="9" spans="1:9" ht="26.4" x14ac:dyDescent="0.25">
      <c r="A9" s="4"/>
      <c r="B9" s="14" t="s">
        <v>6</v>
      </c>
      <c r="C9" s="14" t="s">
        <v>7</v>
      </c>
      <c r="D9" s="14" t="s">
        <v>8</v>
      </c>
      <c r="E9" s="171" t="s">
        <v>9</v>
      </c>
      <c r="F9" s="172"/>
      <c r="G9" s="171" t="s">
        <v>10</v>
      </c>
      <c r="H9" s="172"/>
    </row>
    <row r="10" spans="1:9" ht="26.4" x14ac:dyDescent="0.25">
      <c r="A10" s="4"/>
      <c r="B10" s="15"/>
      <c r="C10" s="15"/>
      <c r="D10" s="15"/>
      <c r="E10" s="14" t="s">
        <v>11</v>
      </c>
      <c r="F10" s="14" t="s">
        <v>12</v>
      </c>
      <c r="G10" s="14" t="s">
        <v>11</v>
      </c>
      <c r="H10" s="14" t="s">
        <v>13</v>
      </c>
    </row>
    <row r="11" spans="1:9" ht="14.4" customHeight="1" x14ac:dyDescent="0.25">
      <c r="A11" s="4"/>
      <c r="B11" s="173" t="s">
        <v>14</v>
      </c>
      <c r="C11" s="174"/>
      <c r="D11" s="174"/>
      <c r="E11" s="174"/>
      <c r="F11" s="174"/>
      <c r="G11" s="174"/>
      <c r="H11" s="175"/>
      <c r="I11" s="16"/>
    </row>
    <row r="12" spans="1:9" x14ac:dyDescent="0.25">
      <c r="A12" s="4"/>
      <c r="B12" s="13"/>
      <c r="C12" s="13"/>
      <c r="D12" s="18"/>
      <c r="E12" s="19"/>
      <c r="F12" s="20"/>
      <c r="G12" s="19"/>
      <c r="H12" s="21"/>
    </row>
    <row r="13" spans="1:9" s="9" customFormat="1" x14ac:dyDescent="0.25">
      <c r="A13" s="5"/>
      <c r="B13" s="22" t="s">
        <v>15</v>
      </c>
      <c r="C13" s="7"/>
      <c r="D13" s="23"/>
      <c r="E13" s="24"/>
      <c r="F13" s="25"/>
      <c r="G13" s="24"/>
      <c r="H13" s="25"/>
    </row>
    <row r="14" spans="1:9" s="9" customFormat="1" x14ac:dyDescent="0.25">
      <c r="A14" s="5"/>
      <c r="B14" s="22"/>
      <c r="C14" s="7"/>
      <c r="D14" s="7"/>
      <c r="E14" s="7"/>
      <c r="F14" s="8"/>
      <c r="G14" s="26"/>
      <c r="H14" s="26"/>
    </row>
    <row r="15" spans="1:9" s="9" customFormat="1" ht="26.4" x14ac:dyDescent="0.25">
      <c r="A15" s="5"/>
      <c r="B15" s="27" t="s">
        <v>6</v>
      </c>
      <c r="C15" s="27" t="s">
        <v>7</v>
      </c>
      <c r="D15" s="27" t="s">
        <v>8</v>
      </c>
      <c r="E15" s="168" t="s">
        <v>16</v>
      </c>
      <c r="F15" s="169"/>
      <c r="G15" s="168" t="s">
        <v>17</v>
      </c>
      <c r="H15" s="169"/>
    </row>
    <row r="16" spans="1:9" s="9" customFormat="1" ht="39.6" x14ac:dyDescent="0.25">
      <c r="A16" s="5"/>
      <c r="B16" s="28"/>
      <c r="C16" s="28"/>
      <c r="D16" s="28"/>
      <c r="E16" s="27" t="s">
        <v>11</v>
      </c>
      <c r="F16" s="27" t="s">
        <v>18</v>
      </c>
      <c r="G16" s="27" t="s">
        <v>11</v>
      </c>
      <c r="H16" s="27" t="s">
        <v>19</v>
      </c>
    </row>
    <row r="17" spans="1:8" s="9" customFormat="1" ht="14.4" customHeight="1" x14ac:dyDescent="0.25">
      <c r="A17" s="5"/>
      <c r="B17" s="159" t="s">
        <v>14</v>
      </c>
      <c r="C17" s="160"/>
      <c r="D17" s="160"/>
      <c r="E17" s="160"/>
      <c r="F17" s="160"/>
      <c r="G17" s="160"/>
      <c r="H17" s="161"/>
    </row>
    <row r="18" spans="1:8" x14ac:dyDescent="0.25">
      <c r="A18" s="4"/>
      <c r="B18" s="13"/>
      <c r="C18" s="13"/>
      <c r="D18" s="23"/>
      <c r="E18" s="24"/>
      <c r="F18" s="25"/>
      <c r="G18" s="24"/>
      <c r="H18" s="29"/>
    </row>
    <row r="19" spans="1:8" x14ac:dyDescent="0.25">
      <c r="A19" s="2"/>
      <c r="B19" s="2"/>
      <c r="C19" s="2"/>
      <c r="D19" s="3"/>
      <c r="E19" s="3"/>
      <c r="F19" s="2"/>
    </row>
    <row r="20" spans="1:8" ht="26.25" customHeight="1" x14ac:dyDescent="0.25">
      <c r="A20" s="30" t="s">
        <v>20</v>
      </c>
      <c r="B20" s="157" t="s">
        <v>110</v>
      </c>
      <c r="C20" s="157"/>
      <c r="D20" s="157"/>
      <c r="E20" s="157"/>
      <c r="F20" s="157"/>
    </row>
    <row r="21" spans="1:8" x14ac:dyDescent="0.25">
      <c r="A21" s="2"/>
      <c r="B21" s="2"/>
      <c r="C21" s="3"/>
      <c r="D21" s="3"/>
      <c r="E21" s="3"/>
      <c r="F21" s="2"/>
    </row>
    <row r="22" spans="1:8" ht="50.4" customHeight="1" x14ac:dyDescent="0.25">
      <c r="A22" s="2"/>
      <c r="B22" s="31" t="s">
        <v>21</v>
      </c>
      <c r="C22" s="32" t="s">
        <v>22</v>
      </c>
      <c r="D22" s="32" t="s">
        <v>111</v>
      </c>
      <c r="E22" s="32" t="s">
        <v>23</v>
      </c>
      <c r="F22" s="32" t="s">
        <v>24</v>
      </c>
    </row>
    <row r="23" spans="1:8" x14ac:dyDescent="0.25">
      <c r="A23" s="2"/>
      <c r="B23" s="33"/>
      <c r="C23" s="33"/>
      <c r="D23" s="33"/>
      <c r="E23" s="34" t="s">
        <v>25</v>
      </c>
      <c r="F23" s="34" t="s">
        <v>25</v>
      </c>
    </row>
    <row r="24" spans="1:8" x14ac:dyDescent="0.25">
      <c r="A24" s="2"/>
      <c r="B24" s="162" t="s">
        <v>26</v>
      </c>
      <c r="C24" s="163"/>
      <c r="D24" s="163"/>
      <c r="E24" s="163"/>
      <c r="F24" s="164"/>
    </row>
    <row r="25" spans="1:8" s="36" customFormat="1" x14ac:dyDescent="0.25">
      <c r="A25" s="35"/>
      <c r="B25" s="38"/>
      <c r="C25" s="38"/>
      <c r="D25" s="38"/>
      <c r="E25" s="38"/>
      <c r="F25" s="38"/>
      <c r="G25" s="1"/>
      <c r="H25" s="1"/>
    </row>
    <row r="26" spans="1:8" x14ac:dyDescent="0.25">
      <c r="A26" s="35" t="s">
        <v>27</v>
      </c>
      <c r="B26" s="2" t="s">
        <v>28</v>
      </c>
      <c r="C26" s="3"/>
      <c r="D26" s="3"/>
      <c r="E26" s="39"/>
      <c r="F26" s="2"/>
    </row>
    <row r="27" spans="1:8" x14ac:dyDescent="0.25">
      <c r="A27" s="35"/>
      <c r="B27" s="40" t="s">
        <v>29</v>
      </c>
      <c r="C27" s="41" t="s">
        <v>30</v>
      </c>
      <c r="D27" s="41" t="s">
        <v>31</v>
      </c>
      <c r="E27" s="39"/>
      <c r="F27" s="2"/>
    </row>
    <row r="28" spans="1:8" x14ac:dyDescent="0.25">
      <c r="A28" s="35"/>
      <c r="B28" s="165" t="s">
        <v>26</v>
      </c>
      <c r="C28" s="166"/>
      <c r="D28" s="167"/>
      <c r="E28" s="39"/>
      <c r="F28" s="2"/>
    </row>
    <row r="29" spans="1:8" x14ac:dyDescent="0.25">
      <c r="A29" s="35"/>
      <c r="B29" s="37"/>
      <c r="C29" s="42"/>
      <c r="D29" s="43"/>
      <c r="E29" s="44"/>
      <c r="F29" s="11"/>
      <c r="G29" s="36"/>
      <c r="H29" s="36"/>
    </row>
    <row r="30" spans="1:8" x14ac:dyDescent="0.25">
      <c r="A30" s="35" t="s">
        <v>32</v>
      </c>
      <c r="B30" s="2" t="s">
        <v>33</v>
      </c>
      <c r="C30" s="45"/>
      <c r="D30" s="45"/>
      <c r="E30" s="45"/>
      <c r="F30" s="11"/>
    </row>
    <row r="31" spans="1:8" x14ac:dyDescent="0.25">
      <c r="A31" s="35" t="s">
        <v>34</v>
      </c>
      <c r="B31" s="2" t="s">
        <v>35</v>
      </c>
      <c r="C31" s="45"/>
      <c r="D31" s="45"/>
      <c r="E31" s="45"/>
      <c r="F31" s="11"/>
    </row>
    <row r="32" spans="1:8" x14ac:dyDescent="0.25">
      <c r="A32" s="35" t="s">
        <v>36</v>
      </c>
      <c r="B32" s="2" t="s">
        <v>112</v>
      </c>
      <c r="C32" s="10"/>
      <c r="D32" s="10"/>
      <c r="E32" s="10"/>
      <c r="F32" s="11"/>
    </row>
    <row r="33" spans="1:8" x14ac:dyDescent="0.25">
      <c r="A33" s="35"/>
      <c r="B33" s="11"/>
      <c r="C33" s="10"/>
      <c r="D33" s="10"/>
      <c r="E33" s="10"/>
      <c r="F33" s="11"/>
    </row>
    <row r="34" spans="1:8" ht="52.8" customHeight="1" x14ac:dyDescent="0.25">
      <c r="A34" s="35"/>
      <c r="B34" s="134" t="s">
        <v>37</v>
      </c>
      <c r="C34" s="134" t="s">
        <v>38</v>
      </c>
      <c r="D34" s="134" t="s">
        <v>39</v>
      </c>
      <c r="E34" s="134" t="s">
        <v>40</v>
      </c>
      <c r="F34" s="11"/>
    </row>
    <row r="35" spans="1:8" x14ac:dyDescent="0.25">
      <c r="A35" s="135"/>
      <c r="B35" s="136" t="s">
        <v>41</v>
      </c>
      <c r="C35" s="137" t="s">
        <v>109</v>
      </c>
      <c r="D35" s="137" t="s">
        <v>109</v>
      </c>
      <c r="E35" s="17" t="s">
        <v>109</v>
      </c>
      <c r="F35" s="11"/>
    </row>
    <row r="36" spans="1:8" x14ac:dyDescent="0.25">
      <c r="A36" s="135"/>
      <c r="B36" s="136"/>
      <c r="C36" s="137"/>
      <c r="D36" s="137"/>
      <c r="E36" s="17"/>
      <c r="F36" s="11"/>
    </row>
    <row r="39" spans="1:8" x14ac:dyDescent="0.25">
      <c r="A39" s="35" t="s">
        <v>42</v>
      </c>
      <c r="B39" s="2" t="s">
        <v>43</v>
      </c>
    </row>
    <row r="40" spans="1:8" x14ac:dyDescent="0.25">
      <c r="A40" s="46"/>
      <c r="B40" s="2"/>
      <c r="C40" s="47"/>
    </row>
    <row r="41" spans="1:8" ht="13.8" thickBot="1" x14ac:dyDescent="0.3">
      <c r="A41" s="46">
        <v>9</v>
      </c>
      <c r="B41" s="37" t="s">
        <v>44</v>
      </c>
      <c r="C41" s="48"/>
      <c r="E41" s="48"/>
      <c r="F41" s="48"/>
      <c r="G41" s="48"/>
      <c r="H41" s="48"/>
    </row>
    <row r="42" spans="1:8" s="36" customFormat="1" x14ac:dyDescent="0.25">
      <c r="A42" s="49"/>
      <c r="B42" s="50" t="s">
        <v>45</v>
      </c>
      <c r="C42" s="51" t="s">
        <v>46</v>
      </c>
      <c r="D42" s="52" t="s">
        <v>47</v>
      </c>
      <c r="E42" s="48"/>
      <c r="F42" s="48"/>
      <c r="G42" s="48"/>
      <c r="H42" s="48"/>
    </row>
    <row r="43" spans="1:8" x14ac:dyDescent="0.25">
      <c r="B43" s="53" t="s">
        <v>41</v>
      </c>
      <c r="C43" s="54">
        <v>45856</v>
      </c>
      <c r="D43" s="55">
        <v>45873</v>
      </c>
      <c r="E43" s="48"/>
      <c r="F43" s="48"/>
      <c r="G43" s="48"/>
      <c r="H43" s="48"/>
    </row>
    <row r="44" spans="1:8" x14ac:dyDescent="0.25">
      <c r="B44" s="53"/>
      <c r="C44" s="54"/>
      <c r="D44" s="55"/>
      <c r="E44" s="48"/>
      <c r="F44" s="48"/>
      <c r="G44" s="48"/>
      <c r="H44" s="48"/>
    </row>
    <row r="45" spans="1:8" x14ac:dyDescent="0.25">
      <c r="B45" s="53"/>
      <c r="C45" s="54"/>
      <c r="D45" s="55"/>
      <c r="E45" s="48"/>
      <c r="F45" s="48"/>
      <c r="G45" s="48"/>
      <c r="H45" s="48"/>
    </row>
    <row r="46" spans="1:8" x14ac:dyDescent="0.25">
      <c r="B46" s="53"/>
      <c r="C46" s="54"/>
      <c r="D46" s="55"/>
      <c r="E46" s="48"/>
      <c r="F46" s="48"/>
      <c r="G46" s="48"/>
      <c r="H46" s="48"/>
    </row>
    <row r="47" spans="1:8" ht="13.8" thickBot="1" x14ac:dyDescent="0.3">
      <c r="B47" s="56"/>
      <c r="C47" s="57"/>
      <c r="D47" s="58"/>
      <c r="E47" s="48"/>
      <c r="F47" s="48"/>
      <c r="G47" s="48"/>
      <c r="H47" s="48"/>
    </row>
    <row r="48" spans="1:8" x14ac:dyDescent="0.25">
      <c r="B48" s="37"/>
      <c r="C48" s="47"/>
      <c r="D48" s="47"/>
      <c r="E48" s="48"/>
      <c r="F48" s="48"/>
      <c r="G48" s="48"/>
      <c r="H48" s="48"/>
    </row>
    <row r="49" spans="1:8" ht="30" customHeight="1" x14ac:dyDescent="0.25">
      <c r="A49" s="59">
        <v>10</v>
      </c>
      <c r="B49" s="158" t="s">
        <v>120</v>
      </c>
      <c r="C49" s="158"/>
      <c r="D49" s="158"/>
      <c r="E49" s="158"/>
      <c r="F49" s="158"/>
      <c r="G49" s="158"/>
      <c r="H49" s="48"/>
    </row>
    <row r="50" spans="1:8" x14ac:dyDescent="0.25">
      <c r="A50" s="46"/>
      <c r="B50" s="2"/>
      <c r="C50" s="47"/>
    </row>
    <row r="51" spans="1:8" ht="37.200000000000003" customHeight="1" x14ac:dyDescent="0.25">
      <c r="A51" s="59">
        <v>11</v>
      </c>
      <c r="B51" s="158" t="s">
        <v>119</v>
      </c>
      <c r="C51" s="158"/>
      <c r="D51" s="158"/>
      <c r="E51" s="158"/>
      <c r="F51" s="158"/>
      <c r="G51" s="158"/>
    </row>
    <row r="53" spans="1:8" x14ac:dyDescent="0.25">
      <c r="A53" s="60"/>
    </row>
    <row r="76" spans="5:9" x14ac:dyDescent="0.25">
      <c r="E76" s="61"/>
      <c r="F76" s="61"/>
      <c r="G76" s="61"/>
      <c r="H76" s="61"/>
      <c r="I76" s="61"/>
    </row>
    <row r="83" spans="3:9" x14ac:dyDescent="0.25">
      <c r="C83" s="2"/>
      <c r="E83" s="61"/>
      <c r="F83" s="61"/>
      <c r="G83" s="61"/>
      <c r="H83" s="61"/>
      <c r="I83" s="61"/>
    </row>
  </sheetData>
  <mergeCells count="12">
    <mergeCell ref="E15:F15"/>
    <mergeCell ref="G15:H15"/>
    <mergeCell ref="A1:H2"/>
    <mergeCell ref="E9:F9"/>
    <mergeCell ref="G9:H9"/>
    <mergeCell ref="B11:H11"/>
    <mergeCell ref="B51:G51"/>
    <mergeCell ref="B17:H17"/>
    <mergeCell ref="B20:F20"/>
    <mergeCell ref="B24:F24"/>
    <mergeCell ref="B28:D28"/>
    <mergeCell ref="B49:G49"/>
  </mergeCells>
  <conditionalFormatting sqref="G12">
    <cfRule type="cellIs" dxfId="0" priority="2" operator="between">
      <formula>0.005</formula>
      <formula>0.00001</formula>
    </cfRule>
  </conditionalFormatting>
  <printOptions horizontalCentered="1" verticalCentered="1"/>
  <pageMargins left="0.23622047244094491" right="0.23622047244094491" top="0.74803149606299213" bottom="0.74803149606299213" header="0.31496062992125984" footer="0.31496062992125984"/>
  <pageSetup paperSize="9" scale="54" orientation="landscape" r:id="rId1"/>
  <headerFooter scaleWithDoc="0" alignWithMargins="0">
    <oddFooter>&amp;CFOR INTERNAL USE ONLY</oddFooter>
    <evenFooter>&amp;C&amp;"arial unicode ms,Regular"For internal use only</evenFooter>
    <firstFooter>&amp;C&amp;"arial unicode ms,Regular"For internal use only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a7f8a6-1a63-44fc-b529-def3b4dfcdcd" xsi:nil="true"/>
    <lcf76f155ced4ddcb4097134ff3c332f xmlns="34b4c768-332d-409a-82e2-d2ac8e04a5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50907AFBFBB54AA975CCF12132A416" ma:contentTypeVersion="11" ma:contentTypeDescription="Create a new document." ma:contentTypeScope="" ma:versionID="f8792001ae4805e4ba9c1d823b1cdbcb">
  <xsd:schema xmlns:xsd="http://www.w3.org/2001/XMLSchema" xmlns:xs="http://www.w3.org/2001/XMLSchema" xmlns:p="http://schemas.microsoft.com/office/2006/metadata/properties" xmlns:ns2="34b4c768-332d-409a-82e2-d2ac8e04a5f1" xmlns:ns3="8ba7f8a6-1a63-44fc-b529-def3b4dfcdcd" targetNamespace="http://schemas.microsoft.com/office/2006/metadata/properties" ma:root="true" ma:fieldsID="90260ff856346aacdcfcff6e768893a6" ns2:_="" ns3:_="">
    <xsd:import namespace="34b4c768-332d-409a-82e2-d2ac8e04a5f1"/>
    <xsd:import namespace="8ba7f8a6-1a63-44fc-b529-def3b4dfc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b4c768-332d-409a-82e2-d2ac8e04a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a7f8a6-1a63-44fc-b529-def3b4dfcd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c0e3d-dc9e-462d-9b9c-0b18815c6176}" ma:internalName="TaxCatchAll" ma:showField="CatchAllData" ma:web="8ba7f8a6-1a63-44fc-b529-def3b4dfc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275FD0-8BBA-43AA-8745-63091AFBDA68}">
  <ds:schemaRef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infopath/2007/PartnerControls"/>
    <ds:schemaRef ds:uri="e63e2043-ce24-49ce-bf28-ad611014a274"/>
  </ds:schemaRefs>
</ds:datastoreItem>
</file>

<file path=customXml/itemProps2.xml><?xml version="1.0" encoding="utf-8"?>
<ds:datastoreItem xmlns:ds="http://schemas.openxmlformats.org/officeDocument/2006/customXml" ds:itemID="{F6187E26-A5C5-4124-851F-09E768C00692}"/>
</file>

<file path=customXml/itemProps3.xml><?xml version="1.0" encoding="utf-8"?>
<ds:datastoreItem xmlns:ds="http://schemas.openxmlformats.org/officeDocument/2006/customXml" ds:itemID="{DBF93FAE-FBBF-4934-9B3B-A488AC4328E2}">
  <ds:schemaRefs>
    <ds:schemaRef ds:uri="http://schemas.microsoft.com/sharepoint/v3/contenttype/forms"/>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FINANCIAL</vt:lpstr>
      <vt:lpstr>Notes</vt:lpstr>
      <vt:lpstr>FINANCIAL!Print_Area</vt:lpstr>
      <vt:lpstr>Notes!Print_Area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Saloni-F Jain</dc:creator>
  <cp:lastModifiedBy>Naganandan RM</cp:lastModifiedBy>
  <cp:lastPrinted>2025-10-30T12:12:44Z</cp:lastPrinted>
  <dcterms:created xsi:type="dcterms:W3CDTF">2025-10-08T14:56:32Z</dcterms:created>
  <dcterms:modified xsi:type="dcterms:W3CDTF">2025-10-30T12:13:52Z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2025-10-08T15:03:40Z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de1eae33-a1e8-4789-a668-335025aec85f</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y fmtid="{D5CDD505-2E9C-101B-9397-08002B2CF9AE}" pid="10" name="ContentTypeId">
    <vt:lpwstr>0x0101005150907AFBFBB54AA975CCF12132A416</vt:lpwstr>
  </property>
  <property fmtid="{D5CDD505-2E9C-101B-9397-08002B2CF9AE}" pid="11" name="MediaServiceImageTags">
    <vt:lpwstr/>
  </property>
</Properties>
</file>